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ris\OneDrive\Documents\Dzavna pomoc 2023\2023 Mediji - Mali Zvornik\"/>
    </mc:Choice>
  </mc:AlternateContent>
  <bookViews>
    <workbookView xWindow="0" yWindow="0" windowWidth="21600" windowHeight="9600"/>
  </bookViews>
  <sheets>
    <sheet name="Budzet projekta" sheetId="5" r:id="rId1"/>
    <sheet name="Revidiran budzet projekta" sheetId="4" r:id="rId2"/>
    <sheet name="Finansijski izvestaj" sheetId="6" r:id="rId3"/>
    <sheet name="Statusi" sheetId="8" r:id="rId4"/>
  </sheets>
  <definedNames>
    <definedName name="_GoBack" localSheetId="0">'Budzet projekta'!$B$108</definedName>
    <definedName name="_xlnm.Print_Area" localSheetId="0">'Budzet projekta'!$A$1:$K$84</definedName>
    <definedName name="_xlnm.Print_Area" localSheetId="2">'Finansijski izvestaj'!$A$1:$J$89</definedName>
    <definedName name="_xlnm.Print_Area" localSheetId="1">'Revidiran budzet projekta'!$B$1:$K$81</definedName>
  </definedNames>
  <calcPr calcId="162913"/>
</workbook>
</file>

<file path=xl/calcChain.xml><?xml version="1.0" encoding="utf-8"?>
<calcChain xmlns="http://schemas.openxmlformats.org/spreadsheetml/2006/main">
  <c r="E54" i="6" l="1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53" i="6"/>
  <c r="E5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32" i="6"/>
  <c r="E31" i="6"/>
  <c r="E30" i="6"/>
  <c r="I25" i="6"/>
  <c r="B17" i="6"/>
  <c r="H25" i="6"/>
  <c r="H17" i="6"/>
  <c r="B9" i="6"/>
  <c r="F17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53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32" i="6"/>
  <c r="B21" i="6"/>
  <c r="B13" i="6"/>
  <c r="E21" i="6"/>
  <c r="G5" i="6"/>
  <c r="D5" i="6"/>
  <c r="G52" i="6"/>
  <c r="F52" i="6"/>
  <c r="D52" i="6"/>
  <c r="G31" i="6"/>
  <c r="G30" i="6"/>
  <c r="F31" i="6"/>
  <c r="F30" i="6"/>
  <c r="G13" i="6"/>
  <c r="G11" i="4"/>
  <c r="C11" i="4"/>
  <c r="G9" i="4"/>
  <c r="C9" i="4"/>
  <c r="G7" i="4"/>
  <c r="C7" i="4"/>
  <c r="G5" i="4"/>
  <c r="C5" i="4"/>
  <c r="G72" i="4"/>
  <c r="C72" i="6"/>
  <c r="G71" i="4"/>
  <c r="C71" i="6"/>
  <c r="G70" i="4"/>
  <c r="J70" i="4"/>
  <c r="G69" i="4"/>
  <c r="C69" i="6"/>
  <c r="G68" i="4"/>
  <c r="J68" i="4"/>
  <c r="G67" i="4"/>
  <c r="C67" i="6"/>
  <c r="G66" i="4"/>
  <c r="J66" i="4"/>
  <c r="G65" i="4"/>
  <c r="C65" i="6"/>
  <c r="G64" i="4"/>
  <c r="J64" i="4"/>
  <c r="G63" i="4"/>
  <c r="C63" i="6"/>
  <c r="G62" i="4"/>
  <c r="J62" i="4"/>
  <c r="G61" i="4"/>
  <c r="C61" i="6"/>
  <c r="G60" i="4"/>
  <c r="C60" i="6"/>
  <c r="G59" i="4"/>
  <c r="C59" i="6"/>
  <c r="G58" i="4"/>
  <c r="C58" i="6"/>
  <c r="G57" i="4"/>
  <c r="C57" i="6"/>
  <c r="G56" i="4"/>
  <c r="C56" i="6"/>
  <c r="G55" i="4"/>
  <c r="C55" i="6"/>
  <c r="G54" i="4"/>
  <c r="J54" i="4"/>
  <c r="G53" i="4"/>
  <c r="J53" i="4"/>
  <c r="I52" i="4"/>
  <c r="H52" i="4"/>
  <c r="G51" i="4"/>
  <c r="J51" i="4"/>
  <c r="G50" i="4"/>
  <c r="C50" i="6"/>
  <c r="J50" i="4"/>
  <c r="G49" i="4"/>
  <c r="C49" i="6"/>
  <c r="G48" i="4"/>
  <c r="C48" i="6"/>
  <c r="J48" i="4"/>
  <c r="G47" i="4"/>
  <c r="J47" i="4"/>
  <c r="G46" i="4"/>
  <c r="C46" i="6"/>
  <c r="J46" i="4"/>
  <c r="G45" i="4"/>
  <c r="C45" i="6"/>
  <c r="G44" i="4"/>
  <c r="C44" i="6"/>
  <c r="J44" i="4"/>
  <c r="G43" i="4"/>
  <c r="J43" i="4"/>
  <c r="G42" i="4"/>
  <c r="C42" i="6"/>
  <c r="J42" i="4"/>
  <c r="G41" i="4"/>
  <c r="C41" i="6"/>
  <c r="G40" i="4"/>
  <c r="C40" i="6"/>
  <c r="G39" i="4"/>
  <c r="J39" i="4"/>
  <c r="G38" i="4"/>
  <c r="C38" i="6"/>
  <c r="G37" i="4"/>
  <c r="C37" i="6"/>
  <c r="G36" i="4"/>
  <c r="C36" i="6"/>
  <c r="G35" i="4"/>
  <c r="J35" i="4"/>
  <c r="G34" i="4"/>
  <c r="C34" i="6"/>
  <c r="G33" i="4"/>
  <c r="J33" i="4"/>
  <c r="G32" i="4"/>
  <c r="J32" i="4"/>
  <c r="I31" i="4"/>
  <c r="I30" i="4"/>
  <c r="H31" i="4"/>
  <c r="H30" i="4"/>
  <c r="K30" i="4"/>
  <c r="D23" i="4"/>
  <c r="D22" i="4"/>
  <c r="D21" i="4"/>
  <c r="D20" i="4"/>
  <c r="D24" i="4"/>
  <c r="D19" i="4"/>
  <c r="J19" i="5"/>
  <c r="G19" i="5"/>
  <c r="H14" i="5"/>
  <c r="H19" i="5"/>
  <c r="K24" i="4"/>
  <c r="F24" i="4"/>
  <c r="H19" i="4"/>
  <c r="H24" i="4"/>
  <c r="H26" i="5"/>
  <c r="I26" i="5"/>
  <c r="I25" i="5"/>
  <c r="G27" i="5"/>
  <c r="J27" i="5"/>
  <c r="G28" i="5"/>
  <c r="J28" i="5"/>
  <c r="G29" i="5"/>
  <c r="J29" i="5"/>
  <c r="G30" i="5"/>
  <c r="J30" i="5"/>
  <c r="G31" i="5"/>
  <c r="J31" i="5"/>
  <c r="G32" i="5"/>
  <c r="J32" i="5"/>
  <c r="G33" i="5"/>
  <c r="J33" i="5"/>
  <c r="G34" i="5"/>
  <c r="J34" i="5"/>
  <c r="G35" i="5"/>
  <c r="J35" i="5"/>
  <c r="G36" i="5"/>
  <c r="J36" i="5"/>
  <c r="G37" i="5"/>
  <c r="J37" i="5"/>
  <c r="G38" i="5"/>
  <c r="J38" i="5"/>
  <c r="G39" i="5"/>
  <c r="J39" i="5"/>
  <c r="G40" i="5"/>
  <c r="J40" i="5"/>
  <c r="G41" i="5"/>
  <c r="J41" i="5"/>
  <c r="G42" i="5"/>
  <c r="J42" i="5"/>
  <c r="G43" i="5"/>
  <c r="J43" i="5"/>
  <c r="G44" i="5"/>
  <c r="J44" i="5"/>
  <c r="G45" i="5"/>
  <c r="J45" i="5"/>
  <c r="G46" i="5"/>
  <c r="J46" i="5"/>
  <c r="H47" i="5"/>
  <c r="I47" i="5"/>
  <c r="G48" i="5"/>
  <c r="J48" i="5"/>
  <c r="G49" i="5"/>
  <c r="J49" i="5"/>
  <c r="G50" i="5"/>
  <c r="J50" i="5"/>
  <c r="G51" i="5"/>
  <c r="J51" i="5"/>
  <c r="G52" i="5"/>
  <c r="J52" i="5"/>
  <c r="G53" i="5"/>
  <c r="J53" i="5"/>
  <c r="G54" i="5"/>
  <c r="J54" i="5"/>
  <c r="G55" i="5"/>
  <c r="J55" i="5"/>
  <c r="G56" i="5"/>
  <c r="J56" i="5"/>
  <c r="G57" i="5"/>
  <c r="J57" i="5"/>
  <c r="G58" i="5"/>
  <c r="J58" i="5"/>
  <c r="G59" i="5"/>
  <c r="J59" i="5"/>
  <c r="G60" i="5"/>
  <c r="J60" i="5"/>
  <c r="G61" i="5"/>
  <c r="J61" i="5"/>
  <c r="G62" i="5"/>
  <c r="J62" i="5"/>
  <c r="G63" i="5"/>
  <c r="J63" i="5"/>
  <c r="G64" i="5"/>
  <c r="J64" i="5"/>
  <c r="G65" i="5"/>
  <c r="J65" i="5"/>
  <c r="G66" i="5"/>
  <c r="J66" i="5"/>
  <c r="G67" i="5"/>
  <c r="J67" i="5"/>
  <c r="H25" i="5"/>
  <c r="D31" i="6"/>
  <c r="D30" i="6"/>
  <c r="C54" i="6"/>
  <c r="J34" i="4"/>
  <c r="C47" i="6"/>
  <c r="C35" i="6"/>
  <c r="J37" i="4"/>
  <c r="J45" i="4"/>
  <c r="C33" i="6"/>
  <c r="G31" i="4"/>
  <c r="H20" i="4"/>
  <c r="H21" i="4"/>
  <c r="H22" i="4"/>
  <c r="I24" i="4"/>
  <c r="H23" i="4"/>
  <c r="I19" i="5"/>
  <c r="H18" i="5"/>
  <c r="J24" i="4"/>
  <c r="H15" i="5"/>
  <c r="H17" i="5"/>
  <c r="H16" i="5"/>
  <c r="G26" i="5"/>
  <c r="J26" i="5"/>
  <c r="C70" i="6"/>
  <c r="C66" i="6"/>
  <c r="C62" i="6"/>
  <c r="J65" i="4"/>
  <c r="J69" i="4"/>
  <c r="J56" i="4"/>
  <c r="J58" i="4"/>
  <c r="J60" i="4"/>
  <c r="J72" i="4"/>
  <c r="J40" i="4"/>
  <c r="J61" i="4"/>
  <c r="J59" i="4"/>
  <c r="J57" i="4"/>
  <c r="J55" i="4"/>
  <c r="J71" i="4"/>
  <c r="J67" i="4"/>
  <c r="J63" i="4"/>
  <c r="C64" i="6"/>
  <c r="C68" i="6"/>
  <c r="J31" i="4"/>
  <c r="C53" i="6"/>
  <c r="C52" i="6"/>
  <c r="C43" i="6"/>
  <c r="C51" i="6"/>
  <c r="G52" i="4"/>
  <c r="J52" i="4"/>
  <c r="G30" i="4"/>
  <c r="J30" i="4"/>
  <c r="G25" i="5"/>
  <c r="G47" i="5"/>
  <c r="J47" i="5"/>
  <c r="C32" i="6"/>
  <c r="J49" i="4"/>
  <c r="J41" i="4"/>
  <c r="J38" i="4"/>
  <c r="C39" i="6"/>
  <c r="J36" i="4"/>
  <c r="G9" i="6"/>
  <c r="C31" i="6"/>
  <c r="C30" i="6"/>
  <c r="J25" i="5"/>
  <c r="K25" i="5"/>
</calcChain>
</file>

<file path=xl/sharedStrings.xml><?xml version="1.0" encoding="utf-8"?>
<sst xmlns="http://schemas.openxmlformats.org/spreadsheetml/2006/main" count="224" uniqueCount="177">
  <si>
    <t>7</t>
  </si>
  <si>
    <t>8</t>
  </si>
  <si>
    <t>РБ</t>
  </si>
  <si>
    <t>Цена по јединици</t>
  </si>
  <si>
    <t>Број јединица</t>
  </si>
  <si>
    <t>2</t>
  </si>
  <si>
    <t>3</t>
  </si>
  <si>
    <t>4</t>
  </si>
  <si>
    <t>5</t>
  </si>
  <si>
    <t>6(4*5)</t>
  </si>
  <si>
    <t>Јединица мере</t>
  </si>
  <si>
    <t>КОЛОНЕ 7 И 8 У ЗБИРУ МОРАЈУ ДА ДАЈУ ИЗНОСЕ У КОЛОНИ 6 - УКУПНИ ТРОШКОВИ.</t>
  </si>
  <si>
    <t>И З Ј А В А</t>
  </si>
  <si>
    <t xml:space="preserve"> М.П.</t>
  </si>
  <si>
    <t xml:space="preserve">ОПЕРАТИВНИ ТРОШКОВИ </t>
  </si>
  <si>
    <t>ПЕРСОНАЛНИ ТРОШКОВИ</t>
  </si>
  <si>
    <t xml:space="preserve">Место и датум:          </t>
  </si>
  <si>
    <t>1.1  НАЗИВ ОРГАНА КОЈИ ЈЕ РАСПИСАО КОНКУРС</t>
  </si>
  <si>
    <t>1.2  НАЗИВ КОНКУРСА</t>
  </si>
  <si>
    <t>1.3  ПОДНОСИЛАЦ ПРОЈЕКТА</t>
  </si>
  <si>
    <t>1.4  НАЗИВ ПРОЈЕКТА</t>
  </si>
  <si>
    <t>Као одговорно лице подносиоца пријаве, под кривичном и материјалном одговорношћу, изјављујем да да су сви подаци који су наведини у обрасцу истинити и тачни.</t>
  </si>
  <si>
    <t xml:space="preserve">1.5  УКУПНА ВРЕДНОСТ ПРОЈЕКТА </t>
  </si>
  <si>
    <t>1.6  ИЗНОС СРЕДСТАВА ЗА КОЈА  АПЛИЦИРАТЕ</t>
  </si>
  <si>
    <t>1.7 БРОЈ МЕДИЈСКИХ САДРЖАЈА</t>
  </si>
  <si>
    <t xml:space="preserve">(1-5) УКУПНИ ПРИХОДИ ПРОЈЕКТА </t>
  </si>
  <si>
    <t xml:space="preserve">(1-5)  УКУПНИ ПРИХОДИ ПРОЈЕКТА </t>
  </si>
  <si>
    <t>а</t>
  </si>
  <si>
    <t>I - ОДНОСИ СЕ НА УКУПНЕ ТРОШКОВЕ ПРОЈЕКТА ПО СВИМ ИЗВОРИМА ФИНАНСИРАЊА;</t>
  </si>
  <si>
    <t>б</t>
  </si>
  <si>
    <t>в</t>
  </si>
  <si>
    <t>г</t>
  </si>
  <si>
    <t>д</t>
  </si>
  <si>
    <t>ђ</t>
  </si>
  <si>
    <t>е</t>
  </si>
  <si>
    <t xml:space="preserve">Врста трошка </t>
  </si>
  <si>
    <t>I- УКУПНИ ТРОШКОВИ ПРОЈЕКТА</t>
  </si>
  <si>
    <t>ИЗНОСИ У КОЛОНИ 6 СЕ ДОБИЈАЈУ КАО ПРОИЗВОД  КОЛОНА 4 И 5., А ПРИТОМ СЕ У КОЛОНУ  3 УНОСИ ВРСТА ЈЕДИНИЦЕ МЕРЕ (БРОЈ СТРАНА, ИЗДАЊА, Е-НОСАЧА, ЗА УГОВОРЕ О ДЕЛУ ИСКАЗАТИ ПЕРИОД АНГАЖМАНА У ДАНИМА, МЕСЕЦИМА И СЛ.);</t>
  </si>
  <si>
    <t xml:space="preserve">II - РАСПОДЕЛА УКУПНИХ ТРОШКОВА  </t>
  </si>
  <si>
    <t xml:space="preserve">Трошкови из средстава Органа који је расписао конкурс </t>
  </si>
  <si>
    <t xml:space="preserve">Трошкови из других извора финансирања </t>
  </si>
  <si>
    <t xml:space="preserve">Укупно </t>
  </si>
  <si>
    <t>(УСАГЛАШАВАЊЕ БРОЈА МЕДИЈСКИХ САДРЖАЈА, ПРИХОДА И РАСХОДА СА НОВООПРЕДЕЉЕНИМ СРЕДСТВИМА ОРГАНА КОЈИ ЈЕ ОПРЕДЕЛИО СРЕДСТВА)</t>
  </si>
  <si>
    <t>1</t>
  </si>
  <si>
    <t>1+2</t>
  </si>
  <si>
    <t>1.9  РЕВИДИРАН УКУПАН ИЗНОС СРЕДСТАВА ПРОЈЕКТА                                     (Унети нов податак):</t>
  </si>
  <si>
    <t>1.10  РЕВИДИРАН ИЗНОС ОПРЕДЕЉЕНИХ СРЕДСТАВА ОРГАНА   (Унети нов податак):</t>
  </si>
  <si>
    <t xml:space="preserve"> 1.11  РЕВИДИРАН БРОЈ МЕДИЈСКИХ САДРЖАЈА (Унети нов податак):</t>
  </si>
  <si>
    <t>1.12  РЕВИДИРАН ПЕРИОД РЕАЛИЗАЦИЈЕ ПРОЈЕКТА (Унети нов податак):</t>
  </si>
  <si>
    <t>1. Основни подаци</t>
  </si>
  <si>
    <t>2. Спецификација прихода</t>
  </si>
  <si>
    <t>Врста прихода по изворима прихода</t>
  </si>
  <si>
    <t xml:space="preserve"> Износ</t>
  </si>
  <si>
    <t>2. Приходи из републичког буџета</t>
  </si>
  <si>
    <t>3. Приходи из буџета АП</t>
  </si>
  <si>
    <t>4. Приходи из буџета ЛКС</t>
  </si>
  <si>
    <t>5. Остали приходи(навести их)</t>
  </si>
  <si>
    <t xml:space="preserve">2. Ревидирана спецификација прихода                                                                                                                                                                                                            </t>
  </si>
  <si>
    <t>3. Ревидирана спецификација расхода</t>
  </si>
  <si>
    <t>3. Спецификација расхода</t>
  </si>
  <si>
    <t xml:space="preserve">УКУПНИ ТРОШКОВИ </t>
  </si>
  <si>
    <t xml:space="preserve">Ревидиран буџет                   (Унети нове податке)                           </t>
  </si>
  <si>
    <t>Рб</t>
  </si>
  <si>
    <t xml:space="preserve">ПРОВЕРА (нуле у колони=тачна расподела) </t>
  </si>
  <si>
    <t>1. Сопствени приходи</t>
  </si>
  <si>
    <t>2. Укупни трошкови пројекта</t>
  </si>
  <si>
    <t xml:space="preserve">Проценат реализације  планираних средстава </t>
  </si>
  <si>
    <t>3. Уговорени трошкови пројекта</t>
  </si>
  <si>
    <t>4. Квантитативни показатељи пројекта</t>
  </si>
  <si>
    <t>5. Обавезе из уговора</t>
  </si>
  <si>
    <t>Износ неутрошених  средстава Органа</t>
  </si>
  <si>
    <t xml:space="preserve">Сопствена средства </t>
  </si>
  <si>
    <t>Средства републичког буџета</t>
  </si>
  <si>
    <t>Средства буџета АП</t>
  </si>
  <si>
    <t>Средства буџета локалне самоуправе</t>
  </si>
  <si>
    <t>Остали приходи</t>
  </si>
  <si>
    <t>Учешће јавних прихода у укупно реализованим трошковима (max80%)</t>
  </si>
  <si>
    <t xml:space="preserve">7. Спецификација расхода/трошкова </t>
  </si>
  <si>
    <t>(1+2) УКУПНО</t>
  </si>
  <si>
    <t xml:space="preserve">1. ОПЕРАТИВНИ              </t>
  </si>
  <si>
    <t xml:space="preserve">2. ПЕРСОНАЛНИ </t>
  </si>
  <si>
    <t xml:space="preserve">НАПОМЕНА:   </t>
  </si>
  <si>
    <t>ПРИЛОГ:</t>
  </si>
  <si>
    <t>1. Приложити примерке медијских садржаја: ДВД, примерци новина, тренинг материјале, спискове учесника и сл.</t>
  </si>
  <si>
    <t xml:space="preserve">2. Фотокопија оригиналне финансијске документације која сведочи о трошковима насталим у току реализације пројекта/програма, и то: </t>
  </si>
  <si>
    <t>- фотокопије рачуна, налога, уговора, и сл.</t>
  </si>
  <si>
    <t>- фотокопије извода на којима се виде промене стања по приложеним рачунима</t>
  </si>
  <si>
    <t xml:space="preserve"> И З Ј А В А</t>
  </si>
  <si>
    <t xml:space="preserve"> Као одговорно лице корисника средстава, под кривичном и материјалном одговорношћу, изјављујем да су подаци, неведени у Обрасцу истинити и тачни, а приложена документација која је је наведена у прилогу, веродостојна оригиналној документацији.</t>
  </si>
  <si>
    <t xml:space="preserve">        М.П.              </t>
  </si>
  <si>
    <t>Подносилац пројекта (вуче податак)</t>
  </si>
  <si>
    <t>Назив пројекта (вуче податак)</t>
  </si>
  <si>
    <t>Уговорена средства са Органом који је доделио средства (вуче податак)</t>
  </si>
  <si>
    <t>Уговорени рок за реализацију пројекта (вуче податак)</t>
  </si>
  <si>
    <t>Број уговора (унос)</t>
  </si>
  <si>
    <t>Број реализованих медијских садржаја (унос)</t>
  </si>
  <si>
    <t>Датум реализације пројекта (унос)</t>
  </si>
  <si>
    <t>Да ли је извршен повраћај неутрошених средстава (унос)</t>
  </si>
  <si>
    <t>Датум повраћаја средстава Органу власти (унос)</t>
  </si>
  <si>
    <t>6. Реализација прихода (унос)</t>
  </si>
  <si>
    <t>1.1  НАЗИВ ОРГАНА КОЈИ ЈЕ РАСПИСАО КОНКУРС (вуче податак)</t>
  </si>
  <si>
    <t>1.2  НАЗИВ КОНКУРСА (вуче податак)</t>
  </si>
  <si>
    <t>1.3  ПОДНОСИЛАЦ ПРОЈЕКТА (вуче податак)</t>
  </si>
  <si>
    <t>1.4  НАЗИВ ПРОЈЕКТА (вуче податак)</t>
  </si>
  <si>
    <t>1.5  УКУПНА ВРЕДНОСТ ПРОЈЕКТА (вуче податак)</t>
  </si>
  <si>
    <t>1.6 ИЗНОС СРЕДСТАВА ЗА КОЈА СТЕ АПЛИЦИРАЛИ (вуче податак)</t>
  </si>
  <si>
    <t>1.7  БРОЈ МЕДИЈСКИХ САДРЖАЈА (вуче податак)</t>
  </si>
  <si>
    <t>1.8  ПЕРИОД РЕАЛИЗАЦИЈЕ ПРОЈЕКТА (вуче податак)</t>
  </si>
  <si>
    <t>Укупно реализовани трошкови пројекта (унос)</t>
  </si>
  <si>
    <t>Утрошена средства Органа који је доделио средства (унос)</t>
  </si>
  <si>
    <t xml:space="preserve">ПОЈАШЊЕЊА ЗА УНОС ПОДАТАКА: </t>
  </si>
  <si>
    <r>
      <rPr>
        <b/>
        <sz val="14"/>
        <rFont val="Times New Roman"/>
        <family val="1"/>
      </rPr>
      <t>Одговорно лице</t>
    </r>
    <r>
      <rPr>
        <sz val="14"/>
        <rFont val="Times New Roman"/>
        <family val="1"/>
      </rPr>
      <t xml:space="preserve"> (име, презиме и потпис)</t>
    </r>
  </si>
  <si>
    <t>5. Остали приходи (навести их)</t>
  </si>
  <si>
    <t xml:space="preserve"> Учешће јавних прихода (2+3+4) у укупним приходима пројекта</t>
  </si>
  <si>
    <t>Структура</t>
  </si>
  <si>
    <t>Структура ревидираних  прихода</t>
  </si>
  <si>
    <t>Просечни трошак по јединици медијског садржаја</t>
  </si>
  <si>
    <t xml:space="preserve">  Учешће јавних прихода (2+3+4) у укупним Ревидираним приходима пројекта</t>
  </si>
  <si>
    <t>Ревидиран просечни трошак по јединици медијског садржаја</t>
  </si>
  <si>
    <t>9 (6-7-8)</t>
  </si>
  <si>
    <t>КОЛОНА 9 СЛУЖИ КАО ПРОВЕРА ТАЧНОСТИ УНОСА ПОДАТАКА ПРИЛИКОМ РАСПОДЕЛЕ НА ТРОШКОВЕ КОЈИ ЋЕ СЕ ФИНАНСИРАТИ ИЗ СРЕДСТАВА ОД ОРГАНА КОЈИ ЈЕ РАСПИСАО КОНКУРС И ИЗ СВИХ ДРУГИХ ИЗВОРА ФИНАНСИРАЊА, КОЈИ СУ ДАТИ ЗБИРНО. АКО ЈЕ РАСПОДЕЛА ТРОШКОВА ТАЧНА, У КОЛОНИ  9  ЋЕ БИТИ НУЛЕ.  АКО СЕ ПОЈАВИ НЕКИ  БРОЈ, ОН УКАЗУЈЕ НА ГРЕШКУ  УЧИЊЕНУ ПРИЛИКОМ РАСПОДЕЛЕ ТРОШКОВА, КОЈУ ТРЕБА КОРИГОВАТИ.</t>
  </si>
  <si>
    <t xml:space="preserve">УЧЕШЋЕ ПРИХОДА ОД ОРГАНА КОЈИ ЈЕ РАСПИСАО КОНКУРС У УКУПНИМ ТРОШКОВИМА </t>
  </si>
  <si>
    <t>10</t>
  </si>
  <si>
    <t xml:space="preserve">НАЗИВ ИЗДАВАОЦА РАЧУНА </t>
  </si>
  <si>
    <t xml:space="preserve">БРОЈ ДОКУМЕНТА </t>
  </si>
  <si>
    <t xml:space="preserve">БРОЈ ИЗВОДА БАНКЕ </t>
  </si>
  <si>
    <r>
      <t>Врста трошка</t>
    </r>
    <r>
      <rPr>
        <b/>
        <vertAlign val="superscript"/>
        <sz val="18"/>
        <color indexed="40"/>
        <rFont val="Times New Roman"/>
        <family val="1"/>
      </rPr>
      <t xml:space="preserve"> г/</t>
    </r>
  </si>
  <si>
    <r>
      <t xml:space="preserve">БУЏЕТ ПРОЈЕКТА </t>
    </r>
    <r>
      <rPr>
        <b/>
        <vertAlign val="superscript"/>
        <sz val="18"/>
        <color indexed="40"/>
        <rFont val="Times New Roman"/>
        <family val="1"/>
      </rPr>
      <t>а/</t>
    </r>
  </si>
  <si>
    <r>
      <t xml:space="preserve">I- УКУПНИ ТРОШКОВИ ПРОЈЕКТА </t>
    </r>
    <r>
      <rPr>
        <b/>
        <vertAlign val="superscript"/>
        <sz val="18"/>
        <color indexed="40"/>
        <rFont val="Times New Roman"/>
        <family val="1"/>
      </rPr>
      <t>б/</t>
    </r>
  </si>
  <si>
    <r>
      <t xml:space="preserve">II - РАСПОДЕЛА УКУПНИХ ТРОШКОВА </t>
    </r>
    <r>
      <rPr>
        <b/>
        <vertAlign val="superscript"/>
        <sz val="18"/>
        <color indexed="12"/>
        <rFont val="Times New Roman"/>
        <family val="1"/>
      </rPr>
      <t xml:space="preserve"> </t>
    </r>
    <r>
      <rPr>
        <b/>
        <vertAlign val="superscript"/>
        <sz val="18"/>
        <color indexed="40"/>
        <rFont val="Times New Roman"/>
        <family val="1"/>
      </rPr>
      <t>в/</t>
    </r>
  </si>
  <si>
    <r>
      <t xml:space="preserve">Укупно </t>
    </r>
    <r>
      <rPr>
        <b/>
        <vertAlign val="superscript"/>
        <sz val="18"/>
        <color indexed="40"/>
        <rFont val="Times New Roman"/>
        <family val="1"/>
      </rPr>
      <t>д/</t>
    </r>
  </si>
  <si>
    <r>
      <t>Трошкови из прихода од Органа који је расписао конкурс</t>
    </r>
    <r>
      <rPr>
        <b/>
        <vertAlign val="superscript"/>
        <sz val="18"/>
        <color indexed="40"/>
        <rFont val="Times New Roman"/>
        <family val="1"/>
      </rPr>
      <t>ђ/</t>
    </r>
  </si>
  <si>
    <r>
      <t xml:space="preserve">Трошкови који ће се финансирати из свих других извора финансирања </t>
    </r>
    <r>
      <rPr>
        <b/>
        <vertAlign val="superscript"/>
        <sz val="18"/>
        <color indexed="40"/>
        <rFont val="Times New Roman"/>
        <family val="1"/>
      </rPr>
      <t>ђ/</t>
    </r>
  </si>
  <si>
    <r>
      <t>Провера</t>
    </r>
    <r>
      <rPr>
        <b/>
        <vertAlign val="superscript"/>
        <sz val="18"/>
        <color indexed="40"/>
        <rFont val="Times New Roman"/>
        <family val="1"/>
      </rPr>
      <t>е/</t>
    </r>
  </si>
  <si>
    <t>%</t>
  </si>
  <si>
    <r>
      <t xml:space="preserve"> РЕВИДИРАН БУЏЕТ ПРОЈЕКТА </t>
    </r>
    <r>
      <rPr>
        <b/>
        <vertAlign val="superscript"/>
        <sz val="18"/>
        <color indexed="40"/>
        <rFont val="Calibri"/>
        <family val="2"/>
      </rPr>
      <t>а/</t>
    </r>
  </si>
  <si>
    <r>
      <t xml:space="preserve">ФИНАНСИЈСКИ  ИЗВЕШТАЈ О РЕАЛИЗАЦИЈИ ПРОЈЕКТА </t>
    </r>
    <r>
      <rPr>
        <b/>
        <vertAlign val="superscript"/>
        <sz val="18"/>
        <color indexed="40"/>
        <rFont val="Times New Roman"/>
        <family val="1"/>
      </rPr>
      <t>а/</t>
    </r>
  </si>
  <si>
    <t>Учешће утрошених прихода од органа у укупно реализованим трошковима пројекта (max80%)</t>
  </si>
  <si>
    <t>Број уговорених медијских садржаја (вуче податак)</t>
  </si>
  <si>
    <t xml:space="preserve"> Укупно планирани ревидирани трошкови пројекта (вуче податак)</t>
  </si>
  <si>
    <t>НАЗИВ ТРОШКА  (вуче податак)</t>
  </si>
  <si>
    <t>Просечни реализован трошак по јединици медијског садржаја</t>
  </si>
  <si>
    <t>Просечни ревидирани трошак по јединици медијског садржаја</t>
  </si>
  <si>
    <t>Укупно</t>
  </si>
  <si>
    <t>Критеријуми за прихватање финансијских извештаја о реализацији пројеката</t>
  </si>
  <si>
    <t>Р.б.</t>
  </si>
  <si>
    <t xml:space="preserve">Неопходни услови </t>
  </si>
  <si>
    <t>Извештај се прихвата</t>
  </si>
  <si>
    <t xml:space="preserve">Извештај се не прихвата </t>
  </si>
  <si>
    <t>да</t>
  </si>
  <si>
    <t xml:space="preserve">не </t>
  </si>
  <si>
    <t xml:space="preserve">НАПОМЕНА: </t>
  </si>
  <si>
    <t>Извештај се НЕ ПРИХВАТА уколико било који од наведених услова није испуњен.</t>
  </si>
  <si>
    <t>Приложена је одговарајућа и целовита  документација о извршеним трошковима пројекта;</t>
  </si>
  <si>
    <t>Извештај је достављен у року;</t>
  </si>
  <si>
    <t>Извршен је повраћај неутрошених средстава Органа и достављен је извод о преносу средстава Органу;</t>
  </si>
  <si>
    <t>3. Фотокопија извода о преносу неутрошених средстава Органу</t>
  </si>
  <si>
    <t xml:space="preserve">Средства су наменски утрошена (трошкови су реализовани у складу са сецификацијом у ревидираном буџету пројекта, односно, дато је образложење за одступање од уговорене структуре трошкова - пренамена до 10% од износа средстава која је Орган доделио, уколико је то регулисано уговором); </t>
  </si>
  <si>
    <r>
      <rPr>
        <b/>
        <sz val="12"/>
        <rFont val="Times New Roman"/>
        <family val="1"/>
      </rPr>
      <t>РЕДОСЛЕД СЛАЊА ОБРАЗАЦА</t>
    </r>
    <r>
      <rPr>
        <sz val="12"/>
        <rFont val="Times New Roman"/>
        <family val="1"/>
      </rPr>
      <t>: Приликом пријављивања на конкурс, доставља се само  Sheet " Budzet projekta". Након доделе средстава за пројекат, доставља се  Sheet "Revidiran budzet projekta". По реализацији пројекта, доставља се  Sheet "Finansijski izvestaj".</t>
    </r>
  </si>
  <si>
    <r>
      <t xml:space="preserve">II - УГОВОРЕНИ И РЕАЛИЗОВАНИ  ТРОШКОВИ (унос) </t>
    </r>
    <r>
      <rPr>
        <b/>
        <vertAlign val="superscript"/>
        <sz val="12"/>
        <color indexed="40"/>
        <rFont val="Times New Roman"/>
        <family val="1"/>
      </rPr>
      <t>в/</t>
    </r>
  </si>
  <si>
    <r>
      <t>I - УКУПНИ ТРОШКОВИ</t>
    </r>
    <r>
      <rPr>
        <b/>
        <vertAlign val="superscript"/>
        <sz val="12"/>
        <color indexed="40"/>
        <rFont val="Times New Roman"/>
        <family val="1"/>
      </rPr>
      <t>б/</t>
    </r>
  </si>
  <si>
    <t>ПЛАНИРАН ТРОШАК (вуче податак)</t>
  </si>
  <si>
    <t>РЕАЛИЗОВАН ТРОШАК (унос)</t>
  </si>
  <si>
    <t>УГОВОРЕН ТРОШАК (вуче податак)</t>
  </si>
  <si>
    <t xml:space="preserve">ИЗНОС ДОКУМЕНТА ЗА ПЛАЋАЊЕ </t>
  </si>
  <si>
    <r>
      <t xml:space="preserve">I - ОДНОСИ СЕ НА </t>
    </r>
    <r>
      <rPr>
        <u/>
        <sz val="9"/>
        <rFont val="Times New Roman"/>
        <family val="1"/>
      </rPr>
      <t xml:space="preserve">УКУПНЕ </t>
    </r>
    <r>
      <rPr>
        <sz val="9"/>
        <rFont val="Times New Roman"/>
        <family val="1"/>
      </rPr>
      <t xml:space="preserve">ТРОШКОВА ПРОЈЕКТА: ПЛАНИРАНЕ И РЕАЛИЗОВАНЕ, А ПРИ ТОМ СУ КОЛОНЕ 1,  2,  ПОД ФОРМУЛАМА КОЈЕ  ВУКУ ПОДАТКЕ  ИЗ РЕВИДИРАНОГ БУЏЕТА, И ТО:  НАЗИВ ТРОШКА ИЗ РЕВИДИРАНОГ БУЏЕТА(К- 1); УКУПНО ПЛАНИРАНИ РЕВИДИРАНИ ТРОШКОВИ ПРОЈЕКТА ИЗ СВИХ ИЗВОРА ФИНАНСИРАЊА (К-2);  </t>
    </r>
  </si>
  <si>
    <t>II - ОДНОСИ СЕ НА УГОВОРЕНЕ И РЕАЛИЗОВАНЕ ТРОШКОВА ПРОЈЕКТА  СА ОРГАНОМ КОЈИ ЈЕ СУФИНАНСИРАО ПРОЈЕКАТ,  А ПРИ ТОМ ЈЕ КОЛОНЕ 4 ПОД ФОРМУЛОМ КОЈА  ВУЧЕ ПОДАТКЕ  ИЗ РЕВИДИРАНОГ БУЏЕТА, И ТО УГОВОРЕНЕ ТРОШКОВЕ СА ОРГАНОМ КОЈИ ЈЕ ДОДЕЛИО СРЕДСТВА (К-4) ЗА СУФИНАНСИРАЊЕ ПРОЈЕКТА;</t>
  </si>
  <si>
    <r>
      <rPr>
        <b/>
        <sz val="12"/>
        <rFont val="Times New Roman"/>
        <family val="1"/>
      </rPr>
      <t xml:space="preserve">Sheet-ovi:" Budzet projekta", "Revidiran budzet projekta", "Finansijski izvestaj"  су међусобно повезани формулама, </t>
    </r>
    <r>
      <rPr>
        <sz val="12"/>
        <rFont val="Times New Roman"/>
        <family val="1"/>
      </rPr>
      <t>односно "Revidiran" вуче одређене податке из " Budzet-а", a  "Finansijski izvestaj" вуче податке из  "Revidiran-og", што има за циљ смањење директног уноса података (</t>
    </r>
    <r>
      <rPr>
        <u/>
        <sz val="12"/>
        <rFont val="Times New Roman"/>
        <family val="1"/>
      </rPr>
      <t>податке уносите само у поља која имају назнаку-"унос"</t>
    </r>
    <r>
      <rPr>
        <sz val="12"/>
        <rFont val="Times New Roman"/>
        <family val="1"/>
      </rPr>
      <t xml:space="preserve">), и  обједињеност и конзистентност података, зарад смањења ризика од грешака приликом извештавања о реализацији пројекта у односу на планиране показатеље! </t>
    </r>
    <r>
      <rPr>
        <b/>
        <u/>
        <sz val="12"/>
        <rFont val="Times New Roman"/>
        <family val="1"/>
      </rPr>
      <t>Препорука је да све финансијске фазе (Буџет, Ревидиран и Извештавање), радите на једном месту,  у овом фајлу, односно у овако формулама повезаним Sheet-ovima</t>
    </r>
    <r>
      <rPr>
        <sz val="12"/>
        <rFont val="Times New Roman"/>
        <family val="1"/>
      </rPr>
      <t>. У противном, имате могућност да преузмете Образац2-Финансијски извештај са нашег сајта и да га механички попуните траженим подацима.</t>
    </r>
  </si>
  <si>
    <t>Sheet-ovаi:" Budzet projekta", "Revidiran budzet projekta", "Finansijski izvestaj"  су међусобно повезани формулама, односно "Revidiran" вуче одређене податке из " Budzet-а", a  "Finansijski izvestaj" вуче податке из  "Revidiran-og", што има за циљ смањење директног уноса података (податке уносите само у поља која имају назнаку-"унос"), и  обједињеност и конзистентност података, зарад смањења ризика од грешака приликом извештавања о реализацији пројекта у односу на планиране показатеље! Препорука је да све финансијске фазе (Буџет, Ревидиран и Извештавање), радите на једном месту,  у овом фајлу, односно у овако формулама повезаним Sheet-ovima. У противном, имате могућност да преузмете Образац2-Финансијски извештај са нашег сајта и да га механички попуните траженим подацима.</t>
  </si>
  <si>
    <t>1.8  ПЕРИОД РЕАЛИЗАЦИЈЕ ПРОЈЕКТА  (податак о почетку и завршетку пројекта)</t>
  </si>
  <si>
    <t>II - ОДНОСИ СЕ НА РАСПОДЕЛУ УКУПНИХ ТРОШКОВА ПРОЈЕКТА И ТО НА ДЕО КОЈИ ЋЕ СЕ ФИНАНСИРАТИ СРЕДСТВИМА ОРГАНА КОЈИ ЈЕ РАСПИСАО КОНКУРС И НА ДЕО КОЈИ ЋЕ БИТИ  ФИНАНСИРАН ИЗ ОСТАЛИХ ИЗВОРА,  КОЈИ СУ ДАТИ ЗБИРНО. ОВО ЈЕ ПОТРЕБНО РАДИ КОНТРОЛЕ  НАМЕНСКОГ ТРОШЕЊА СРЕДСТАВА ОРГАНА КОЈИ ЈЕ ДОДЕЛИО СРЕДСТВА, ПРИЛИКОМ ДОСТАВЉАЊА ИЗВЕШТАЈА О ИЗВРШЕНОМ ПРОЈЕКТУ;</t>
  </si>
  <si>
    <r>
      <t xml:space="preserve"> ФОРМУЛАР ПОПУЊАВАТИ ИСКЉУЧИВО ЕЛЕКТРОНСКИ У EXCEL-u; СВИ ИЗНОСИ СЕ УНОСЕ У ДИНАРСКОЈ ВРЕДНОСТИ ИЛИ ПРОТИВРЕДНОСТИ; ЦРВЕНО УОКВИРЕНА ПОЉА СУ ПОД ФОРМУЛОМ (ЗАКЉУЧАНА/У СЛУЧАЈУ ПОТРЕБЕ, ОТКЉУЧАЈ:123).  У ПЛАВО УОКВИРЕНА ПОЉА УНОСЕ СЕ  ИСКЉУЧИВО  </t>
    </r>
    <r>
      <rPr>
        <u/>
        <sz val="9"/>
        <rFont val="Times New Roman"/>
        <family val="1"/>
      </rPr>
      <t xml:space="preserve">НУМЕРИЧКИ </t>
    </r>
    <r>
      <rPr>
        <sz val="9"/>
        <rFont val="Times New Roman"/>
        <family val="1"/>
      </rPr>
      <t>ПОДАЦИ, КАКО БИ ФОРМУЛЕ БИЛЕ У ФУНКЦИЈИ; ОСТАЛА ПОЉА СУ ЗА СЛОВНЕ И ДРУГЕ УНОСЕ;</t>
    </r>
  </si>
  <si>
    <t>КОЛОНА 2:  УНЕТИ НАЗИВЕ РАСХОДА  (ПРИМЕР, ТРОШКОВИ ШТАМПЕ, ДИЗАЈНА, ХОНОРАРИ И ДРУГО), А КОЈИ СУ САСТАВНИ ДЕО ПРОЈЕКТА У СКЛАДУ СА АКТИВНОСТИМА НАВЕДЕНИМ У ТАЧКИ 3.8  ПРИЈАВЕ;</t>
  </si>
  <si>
    <t>ФОРМУЛАР ПОПУЊАВАТИ ИСКЉУЧИВО ЕЛЕКТРОНСКИ У EXCEL-u; СВИ ИЗНОСИ СЕ УНОСЕ У ДИНАРСКОЈ ВРЕДНОСТИ ИЛИ ПРОТИВРЕДНОСТИ; ЦРВЕНО УОКВИРЕНА ПОЉА СУ ПОД ФОРМУЛОМ (ЗАКЉУЧАНА/У СЛУЧАЈУ ПОТРЕБЕ, ОТКЉУЧАЈ:123).  У ПЛАВО УОКВИРЕНА ПОЉА УНОСЕ СЕ  ИСКЉУЧИВО  НУМЕРИЧКИ ПОДАЦИ, КАКО БИ ФОРМУЛЕ БИЛЕ У ФУНКЦИЈИ; ОСТАЛА ПОЉА СУ ЗА СЛОВНЕ И ДРУГЕ УНОСЕ;</t>
  </si>
  <si>
    <r>
      <rPr>
        <b/>
        <sz val="12"/>
        <rFont val="Times New Roman"/>
        <family val="1"/>
      </rPr>
      <t xml:space="preserve">Sheet-ovi:" Budzet projekta", "Revidiran budzet projekta", "Finansijski izvestaj"  су међусобно повезани формулама, </t>
    </r>
    <r>
      <rPr>
        <sz val="12"/>
        <rFont val="Times New Roman"/>
        <family val="1"/>
      </rPr>
      <t>односно "Revidiran" вуче одређене податке из " Budzet-а", a  "Finansijski izvestaj" вуче податке из  "Revidiran-og", што има за циљ смањење директног уноса података (</t>
    </r>
    <r>
      <rPr>
        <u/>
        <sz val="12"/>
        <rFont val="Times New Roman"/>
        <family val="1"/>
      </rPr>
      <t>податке уносите само у поља која имају назнаку-"унос"</t>
    </r>
    <r>
      <rPr>
        <sz val="12"/>
        <rFont val="Times New Roman"/>
        <family val="1"/>
      </rPr>
      <t xml:space="preserve">), и  обједињеност и конзистентност података, зарад смањења ризика од грешака приликом извештавања о реализацији пројекта у односу на планиране показатеље! </t>
    </r>
    <r>
      <rPr>
        <b/>
        <u/>
        <sz val="12"/>
        <rFont val="Times New Roman"/>
        <family val="1"/>
      </rPr>
      <t>Препорука је да све финансијске фазе (Буџет, Ревидиран и Извештавање), радите на једном месту,  у овом фајлу, односно у овако формулама повезаним Sheet-ovima</t>
    </r>
    <r>
      <rPr>
        <sz val="12"/>
        <rFont val="Times New Roman"/>
        <family val="1"/>
      </rPr>
      <t xml:space="preserve">. </t>
    </r>
  </si>
  <si>
    <t>Буџет пројекта                      (вуче податак)</t>
  </si>
  <si>
    <r>
      <t xml:space="preserve">ФОРМУЛАР ПОПУЊАВАТИ ИСКЉУЧИВО ЕЛЕКТРОНСКИ У EXCEL-u; СВИ ИЗНОСИ СЕ УНОСЕ У ДИНАРСКОЈ ВРЕДНОСТИ ИЛИ ПРОТИВРЕДНОСТИ; </t>
    </r>
    <r>
      <rPr>
        <b/>
        <u/>
        <sz val="9"/>
        <rFont val="Times New Roman"/>
        <family val="1"/>
      </rPr>
      <t>ЦРВЕНО УОКВИРЕНА ПОЉА</t>
    </r>
    <r>
      <rPr>
        <b/>
        <sz val="9"/>
        <rFont val="Times New Roman"/>
        <family val="1"/>
      </rPr>
      <t xml:space="preserve"> </t>
    </r>
    <r>
      <rPr>
        <sz val="9"/>
        <rFont val="Times New Roman"/>
        <family val="1"/>
      </rPr>
      <t>СУ ПОД ФОРМУЛОМ  (ЗАКЉУЧАНА/У СЛУЧАЈУ ПОТРЕБЕ, ОТКЉУЧАЈ:123).  У ПЛАВО УОКВИРЕНА ПОЉА УНОСЕ СЕ  ИСКЉУЧИВО  НУМЕРИЧКИ ПОДАЦИ, КАКО БИ ФОРМУЛЕ БИЛЕ У ФУНКЦИЈИ; ОСТАЛА ПОЉА СУ ЗА СЛОВНЕ И ДРУГЕ УНОСЕ;</t>
    </r>
    <r>
      <rPr>
        <sz val="9"/>
        <rFont val="Times New Roman"/>
        <family val="1"/>
      </rPr>
      <t xml:space="preserve"> ПРЕ ШТАМПАЊА ОБРАСЦА ЗА СЛАЊЕ, ПОЖЕЉНО ЈЕ "САКРИТИ"  ПРАЗНЕ РЕДОВЕ-РЕДОВЕ У КОЈИМА НЕМА УНОСА ПОДАТАКА; ТАКОЂЕ НИЈЕ ПОТРЕБНО ШТАМПАТИ ПОЈАШЊЕЊЕ;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</si>
</sst>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201" formatCode="#,##0.0"/>
  </numFmts>
  <fonts count="3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i/>
      <sz val="12"/>
      <name val="Times New Roman"/>
      <family val="1"/>
    </font>
    <font>
      <u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i/>
      <u/>
      <sz val="12"/>
      <name val="Times New Roman"/>
      <family val="1"/>
    </font>
    <font>
      <i/>
      <sz val="9"/>
      <name val="Times New Roman"/>
      <family val="1"/>
    </font>
    <font>
      <b/>
      <u/>
      <sz val="9"/>
      <name val="Times New Roman"/>
      <family val="1"/>
    </font>
    <font>
      <b/>
      <u/>
      <sz val="11"/>
      <name val="Times New Roman"/>
      <family val="1"/>
    </font>
    <font>
      <b/>
      <vertAlign val="superscript"/>
      <sz val="18"/>
      <color indexed="12"/>
      <name val="Times New Roman"/>
      <family val="1"/>
    </font>
    <font>
      <b/>
      <vertAlign val="superscript"/>
      <sz val="18"/>
      <color indexed="40"/>
      <name val="Times New Roman"/>
      <family val="1"/>
    </font>
    <font>
      <b/>
      <vertAlign val="superscript"/>
      <sz val="18"/>
      <color indexed="40"/>
      <name val="Calibri"/>
      <family val="2"/>
    </font>
    <font>
      <sz val="8"/>
      <name val="Times New Roman"/>
      <family val="1"/>
    </font>
    <font>
      <b/>
      <i/>
      <sz val="9"/>
      <name val="Times New Roman"/>
      <family val="1"/>
    </font>
    <font>
      <u/>
      <sz val="9"/>
      <name val="Times New Roman"/>
      <family val="1"/>
    </font>
    <font>
      <b/>
      <sz val="8"/>
      <name val="Times New Roman"/>
      <family val="1"/>
    </font>
    <font>
      <b/>
      <vertAlign val="superscript"/>
      <sz val="12"/>
      <color indexed="40"/>
      <name val="Times New Roman"/>
      <family val="1"/>
    </font>
    <font>
      <b/>
      <u/>
      <sz val="12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8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10"/>
      </left>
      <right/>
      <top/>
      <bottom style="double">
        <color indexed="10"/>
      </bottom>
      <diagonal/>
    </border>
    <border>
      <left style="double">
        <color indexed="10"/>
      </left>
      <right/>
      <top style="double">
        <color indexed="10"/>
      </top>
      <bottom style="thick">
        <color indexed="10"/>
      </bottom>
      <diagonal/>
    </border>
    <border>
      <left style="double">
        <color indexed="10"/>
      </left>
      <right/>
      <top style="double">
        <color indexed="10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ck">
        <color indexed="10"/>
      </left>
      <right style="double">
        <color indexed="10"/>
      </right>
      <top style="thick">
        <color indexed="10"/>
      </top>
      <bottom style="thick">
        <color indexed="10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 style="double">
        <color indexed="1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/>
      <bottom style="medium">
        <color rgb="FF00B0F0"/>
      </bottom>
      <diagonal/>
    </border>
    <border>
      <left style="medium">
        <color rgb="FF00B0F0"/>
      </left>
      <right style="double">
        <color indexed="10"/>
      </right>
      <top/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 style="thick">
        <color indexed="10"/>
      </bottom>
      <diagonal/>
    </border>
    <border>
      <left style="medium">
        <color rgb="FF00B0F0"/>
      </left>
      <right style="double">
        <color indexed="10"/>
      </right>
      <top style="medium">
        <color rgb="FF00B0F0"/>
      </top>
      <bottom/>
      <diagonal/>
    </border>
    <border>
      <left style="thick">
        <color theme="1" tint="0.499984740745262"/>
      </left>
      <right style="thin">
        <color indexed="64"/>
      </right>
      <top/>
      <bottom style="thin">
        <color indexed="64"/>
      </bottom>
      <diagonal/>
    </border>
    <border>
      <left style="thick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1" tint="0.499984740745262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1" tint="0.499984740745262"/>
      </bottom>
      <diagonal/>
    </border>
    <border>
      <left style="thick">
        <color theme="1" tint="0.499984740745262"/>
      </left>
      <right style="medium">
        <color rgb="FF00B0F0"/>
      </right>
      <top/>
      <bottom style="medium">
        <color rgb="FF00B0F0"/>
      </bottom>
      <diagonal/>
    </border>
    <border>
      <left style="thick">
        <color theme="1" tint="0.499984740745262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thick">
        <color theme="1" tint="0.499984740745262"/>
      </left>
      <right style="medium">
        <color rgb="FF00B0F0"/>
      </right>
      <top style="medium">
        <color rgb="FF00B0F0"/>
      </top>
      <bottom style="thick">
        <color indexed="10"/>
      </bottom>
      <diagonal/>
    </border>
    <border>
      <left style="thin">
        <color indexed="64"/>
      </left>
      <right style="thin">
        <color indexed="64"/>
      </right>
      <top style="thick">
        <color theme="1" tint="0.499984740745262"/>
      </top>
      <bottom style="thick">
        <color theme="1" tint="0.499984740745262"/>
      </bottom>
      <diagonal/>
    </border>
    <border>
      <left style="thick">
        <color theme="1" tint="0.499984740745262"/>
      </left>
      <right/>
      <top/>
      <bottom/>
      <diagonal/>
    </border>
    <border>
      <left style="thick">
        <color theme="1" tint="0.499984740745262"/>
      </left>
      <right/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 style="double">
        <color rgb="FFFF0000"/>
      </right>
      <top style="thick">
        <color rgb="FFFF0000"/>
      </top>
      <bottom/>
      <diagonal/>
    </border>
    <border>
      <left style="medium">
        <color rgb="FF00B0F0"/>
      </left>
      <right style="double">
        <color rgb="FFFF0000"/>
      </right>
      <top style="medium">
        <color rgb="FF00B0F0"/>
      </top>
      <bottom style="medium">
        <color rgb="FF00B0F0"/>
      </bottom>
      <diagonal/>
    </border>
    <border>
      <left style="thick">
        <color theme="1" tint="0.499984740745262"/>
      </left>
      <right style="thin">
        <color indexed="64"/>
      </right>
      <top style="thin">
        <color indexed="64"/>
      </top>
      <bottom style="thick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ck">
        <color theme="1" tint="0.499984740745262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thick">
        <color theme="1" tint="0.499984740745262"/>
      </bottom>
      <diagonal/>
    </border>
    <border>
      <left style="medium">
        <color rgb="FF00B0F0"/>
      </left>
      <right style="double">
        <color indexed="10"/>
      </right>
      <top style="medium">
        <color rgb="FF00B0F0"/>
      </top>
      <bottom style="thick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ck">
        <color theme="1" tint="0.499984740745262"/>
      </bottom>
      <diagonal/>
    </border>
    <border>
      <left style="thick">
        <color theme="1" tint="0.499984740745262"/>
      </left>
      <right/>
      <top/>
      <bottom style="thick">
        <color theme="1" tint="0.499984740745262"/>
      </bottom>
      <diagonal/>
    </border>
    <border>
      <left style="medium">
        <color rgb="FF00B0F0"/>
      </left>
      <right style="double">
        <color rgb="FFFF0000"/>
      </right>
      <top/>
      <bottom style="thick">
        <color theme="1" tint="0.499984740745262"/>
      </bottom>
      <diagonal/>
    </border>
    <border>
      <left style="medium">
        <color rgb="FF00B0F0"/>
      </left>
      <right style="double">
        <color rgb="FFFF0000"/>
      </right>
      <top/>
      <bottom style="medium">
        <color rgb="FF00B0F0"/>
      </bottom>
      <diagonal/>
    </border>
    <border>
      <left style="medium">
        <color rgb="FF00B0F0"/>
      </left>
      <right style="double">
        <color rgb="FFFF0000"/>
      </right>
      <top style="medium">
        <color rgb="FF00B0F0"/>
      </top>
      <bottom style="double">
        <color rgb="FFFF0000"/>
      </bottom>
      <diagonal/>
    </border>
    <border>
      <left style="thin">
        <color indexed="64"/>
      </left>
      <right style="thick">
        <color theme="1" tint="0.499984740745262"/>
      </right>
      <top style="thin">
        <color indexed="64"/>
      </top>
      <bottom style="thin">
        <color indexed="64"/>
      </bottom>
      <diagonal/>
    </border>
    <border>
      <left/>
      <right style="thick">
        <color theme="1" tint="0.499984740745262"/>
      </right>
      <top/>
      <bottom/>
      <diagonal/>
    </border>
    <border>
      <left style="thick">
        <color theme="1" tint="0.499984740745262"/>
      </left>
      <right style="thin">
        <color indexed="64"/>
      </right>
      <top style="thick">
        <color theme="1" tint="0.499984740745262"/>
      </top>
      <bottom style="thick">
        <color theme="1" tint="0.499984740745262"/>
      </bottom>
      <diagonal/>
    </border>
    <border>
      <left style="thick">
        <color theme="1" tint="0.499984740745262"/>
      </left>
      <right style="thin">
        <color indexed="64"/>
      </right>
      <top/>
      <bottom style="thick">
        <color theme="1" tint="0.499984740745262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thick">
        <color theme="1" tint="0.499984740745262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indexed="10"/>
      </left>
      <right/>
      <top style="double">
        <color indexed="10"/>
      </top>
      <bottom style="thick">
        <color theme="1" tint="0.499984740745262"/>
      </bottom>
      <diagonal/>
    </border>
    <border>
      <left style="double">
        <color rgb="FFFF0000"/>
      </left>
      <right style="double">
        <color indexed="10"/>
      </right>
      <top style="double">
        <color indexed="10"/>
      </top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thick">
        <color indexed="10"/>
      </bottom>
      <diagonal/>
    </border>
    <border>
      <left style="thick">
        <color theme="1" tint="0.499984740745262"/>
      </left>
      <right/>
      <top style="medium">
        <color indexed="64"/>
      </top>
      <bottom/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rgb="FFFF0000"/>
      </bottom>
      <diagonal/>
    </border>
    <border>
      <left style="thick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thick">
        <color theme="1" tint="0.499984740745262"/>
      </bottom>
      <diagonal/>
    </border>
    <border>
      <left style="double">
        <color rgb="FFFF0000"/>
      </left>
      <right/>
      <top/>
      <bottom style="thick">
        <color theme="1" tint="0.499984740745262"/>
      </bottom>
      <diagonal/>
    </border>
    <border>
      <left style="double">
        <color rgb="FFFF0000"/>
      </left>
      <right style="thick">
        <color theme="1" tint="0.499984740745262"/>
      </right>
      <top/>
      <bottom style="thick">
        <color theme="1" tint="0.499984740745262"/>
      </bottom>
      <diagonal/>
    </border>
    <border>
      <left style="thick">
        <color theme="1" tint="0.499984740745262"/>
      </left>
      <right style="double">
        <color indexed="64"/>
      </right>
      <top style="thin">
        <color indexed="64"/>
      </top>
      <bottom/>
      <diagonal/>
    </border>
    <border>
      <left style="thick">
        <color theme="1" tint="0.499984740745262"/>
      </left>
      <right style="double">
        <color rgb="FF00B0F0"/>
      </right>
      <top style="double">
        <color rgb="FF00B0F0"/>
      </top>
      <bottom style="double">
        <color rgb="FF00B0F0"/>
      </bottom>
      <diagonal/>
    </border>
    <border>
      <left style="double">
        <color rgb="FF00B0F0"/>
      </left>
      <right/>
      <top style="double">
        <color rgb="FF00B0F0"/>
      </top>
      <bottom style="double">
        <color rgb="FF00B0F0"/>
      </bottom>
      <diagonal/>
    </border>
    <border>
      <left style="thick">
        <color rgb="FF808080"/>
      </left>
      <right/>
      <top/>
      <bottom style="medium">
        <color indexed="64"/>
      </bottom>
      <diagonal/>
    </border>
    <border>
      <left/>
      <right style="thick">
        <color rgb="FF808080"/>
      </right>
      <top style="medium">
        <color indexed="64"/>
      </top>
      <bottom style="medium">
        <color indexed="64"/>
      </bottom>
      <diagonal/>
    </border>
    <border>
      <left style="thick">
        <color theme="1" tint="0.499984740745262"/>
      </left>
      <right/>
      <top style="thin">
        <color indexed="64"/>
      </top>
      <bottom/>
      <diagonal/>
    </border>
    <border>
      <left style="thin">
        <color indexed="64"/>
      </left>
      <right style="thick">
        <color theme="1" tint="0.499984740745262"/>
      </right>
      <top style="thin">
        <color indexed="64"/>
      </top>
      <bottom/>
      <diagonal/>
    </border>
    <border>
      <left style="thick">
        <color theme="1" tint="0.499984740745262"/>
      </left>
      <right/>
      <top style="thick">
        <color rgb="FFFF0000"/>
      </top>
      <bottom style="thick">
        <color rgb="FFFF0000"/>
      </bottom>
      <diagonal/>
    </border>
    <border>
      <left style="thick">
        <color theme="1" tint="0.499984740745262"/>
      </left>
      <right/>
      <top style="thick">
        <color rgb="FFFF0000"/>
      </top>
      <bottom style="double">
        <color rgb="FFFF0000"/>
      </bottom>
      <diagonal/>
    </border>
    <border>
      <left style="medium">
        <color rgb="FFFF0000"/>
      </left>
      <right/>
      <top style="thick">
        <color rgb="FFFF0000"/>
      </top>
      <bottom style="double">
        <color rgb="FFFF0000"/>
      </bottom>
      <diagonal/>
    </border>
    <border>
      <left style="thick">
        <color theme="1" tint="0.499984740745262"/>
      </left>
      <right/>
      <top/>
      <bottom style="medium">
        <color rgb="FFFF0000"/>
      </bottom>
      <diagonal/>
    </border>
    <border>
      <left style="medium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 style="thick">
        <color theme="1" tint="0.499984740745262"/>
      </left>
      <right/>
      <top/>
      <bottom style="thin">
        <color indexed="64"/>
      </bottom>
      <diagonal/>
    </border>
    <border>
      <left style="thick">
        <color theme="1" tint="0.499984740745262"/>
      </left>
      <right style="thick">
        <color theme="1" tint="0.499984740745262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thin">
        <color indexed="64"/>
      </right>
      <top style="thick">
        <color theme="1" tint="0.499984740745262"/>
      </top>
      <bottom style="thick">
        <color theme="1" tint="0.499984740745262"/>
      </bottom>
      <diagonal/>
    </border>
    <border>
      <left style="thin">
        <color indexed="64"/>
      </left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 style="double">
        <color rgb="FFFF0000"/>
      </left>
      <right style="thin">
        <color indexed="64"/>
      </right>
      <top style="thick">
        <color theme="1" tint="0.499984740745262"/>
      </top>
      <bottom style="double">
        <color theme="1" tint="0.499984740745262"/>
      </bottom>
      <diagonal/>
    </border>
    <border>
      <left style="thin">
        <color indexed="64"/>
      </left>
      <right style="thin">
        <color indexed="64"/>
      </right>
      <top style="thick">
        <color theme="1" tint="0.499984740745262"/>
      </top>
      <bottom style="double">
        <color theme="1" tint="0.499984740745262"/>
      </bottom>
      <diagonal/>
    </border>
    <border>
      <left style="thin">
        <color indexed="64"/>
      </left>
      <right style="thick">
        <color theme="1" tint="0.499984740745262"/>
      </right>
      <top style="thick">
        <color theme="1" tint="0.499984740745262"/>
      </top>
      <bottom style="double">
        <color theme="1" tint="0.499984740745262"/>
      </bottom>
      <diagonal/>
    </border>
    <border>
      <left style="double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theme="1" tint="0.499984740745262"/>
      </right>
      <top/>
      <bottom style="thin">
        <color indexed="64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/>
      <diagonal/>
    </border>
    <border>
      <left style="double">
        <color rgb="FFFF0000"/>
      </left>
      <right style="thin">
        <color indexed="64"/>
      </right>
      <top style="thick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double">
        <color rgb="FFFF0000"/>
      </bottom>
      <diagonal/>
    </border>
    <border>
      <left style="thin">
        <color indexed="64"/>
      </left>
      <right style="thick">
        <color theme="1" tint="0.499984740745262"/>
      </right>
      <top style="thick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thick">
        <color theme="1" tint="0.499984740745262"/>
      </bottom>
      <diagonal/>
    </border>
    <border>
      <left style="thin">
        <color indexed="64"/>
      </left>
      <right style="thick">
        <color theme="1" tint="0.499984740745262"/>
      </right>
      <top style="thin">
        <color indexed="64"/>
      </top>
      <bottom style="thick">
        <color theme="1" tint="0.499984740745262"/>
      </bottom>
      <diagonal/>
    </border>
    <border>
      <left/>
      <right style="double">
        <color rgb="FF00B0F0"/>
      </right>
      <top style="double">
        <color rgb="FF00B0F0"/>
      </top>
      <bottom style="double">
        <color rgb="FF00B0F0"/>
      </bottom>
      <diagonal/>
    </border>
    <border>
      <left style="double">
        <color indexed="64"/>
      </left>
      <right/>
      <top style="thin">
        <color indexed="64"/>
      </top>
      <bottom style="double">
        <color rgb="FF00B0F0"/>
      </bottom>
      <diagonal/>
    </border>
    <border>
      <left/>
      <right/>
      <top style="double">
        <color indexed="64"/>
      </top>
      <bottom style="thick">
        <color rgb="FFFF0000"/>
      </bottom>
      <diagonal/>
    </border>
    <border>
      <left style="double">
        <color rgb="FFFF0000"/>
      </left>
      <right/>
      <top style="double">
        <color indexed="64"/>
      </top>
      <bottom style="double">
        <color indexed="64"/>
      </bottom>
      <diagonal/>
    </border>
    <border>
      <left style="thick">
        <color theme="1" tint="0.499984740745262"/>
      </left>
      <right/>
      <top/>
      <bottom style="double">
        <color rgb="FFFF0000"/>
      </bottom>
      <diagonal/>
    </border>
    <border>
      <left style="thick">
        <color theme="1" tint="0.499984740745262"/>
      </left>
      <right style="medium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theme="1" tint="0.499984740745262"/>
      </left>
      <right style="medium">
        <color rgb="FFFF0000"/>
      </right>
      <top style="double">
        <color rgb="FFFF0000"/>
      </top>
      <bottom style="thick">
        <color rgb="FFFF0000"/>
      </bottom>
      <diagonal/>
    </border>
    <border>
      <left style="medium">
        <color rgb="FF00B0F0"/>
      </left>
      <right/>
      <top style="thick">
        <color rgb="FFFF0000"/>
      </top>
      <bottom style="double">
        <color rgb="FFFF0000"/>
      </bottom>
      <diagonal/>
    </border>
    <border>
      <left style="medium">
        <color rgb="FF00B0F0"/>
      </left>
      <right/>
      <top/>
      <bottom/>
      <diagonal/>
    </border>
    <border>
      <left style="medium">
        <color rgb="FF00B0F0"/>
      </left>
      <right style="double">
        <color rgb="FFFF0000"/>
      </right>
      <top style="double">
        <color rgb="FF00B0F0"/>
      </top>
      <bottom style="double">
        <color rgb="FF00B0F0"/>
      </bottom>
      <diagonal/>
    </border>
    <border>
      <left style="medium">
        <color rgb="FF00B0F0"/>
      </left>
      <right/>
      <top/>
      <bottom style="thick">
        <color theme="1" tint="0.499984740745262"/>
      </bottom>
      <diagonal/>
    </border>
    <border>
      <left style="thin">
        <color indexed="64"/>
      </left>
      <right style="thick">
        <color rgb="FF808080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medium">
        <color rgb="FFFF0000"/>
      </left>
      <right style="double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theme="1" tint="0.499984740745262"/>
      </left>
      <right/>
      <top style="double">
        <color rgb="FFFF0000"/>
      </top>
      <bottom style="double">
        <color rgb="FFFF0000"/>
      </bottom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 style="double">
        <color rgb="FF00B0F0"/>
      </top>
      <bottom style="double">
        <color rgb="FF00B0F0"/>
      </bottom>
      <diagonal/>
    </border>
    <border>
      <left style="medium">
        <color rgb="FFFF0000"/>
      </left>
      <right/>
      <top/>
      <bottom style="thick">
        <color theme="1" tint="0.499984740745262"/>
      </bottom>
      <diagonal/>
    </border>
    <border>
      <left style="medium">
        <color rgb="FFFF0000"/>
      </left>
      <right/>
      <top style="double">
        <color rgb="FFFF0000"/>
      </top>
      <bottom/>
      <diagonal/>
    </border>
    <border>
      <left style="thin">
        <color indexed="64"/>
      </left>
      <right/>
      <top style="thick">
        <color theme="1" tint="0.499984740745262"/>
      </top>
      <bottom style="thick">
        <color theme="1" tint="0.499984740745262"/>
      </bottom>
      <diagonal/>
    </border>
    <border>
      <left style="thin">
        <color indexed="64"/>
      </left>
      <right/>
      <top/>
      <bottom style="thick">
        <color theme="1" tint="0.499984740745262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double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medium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 style="thick">
        <color theme="1" tint="0.499984740745262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indexed="10"/>
      </top>
      <bottom style="thick">
        <color rgb="FFFF0000"/>
      </bottom>
      <diagonal/>
    </border>
    <border>
      <left style="thick">
        <color rgb="FFFF0000"/>
      </left>
      <right style="double">
        <color rgb="FFFF0000"/>
      </right>
      <top style="thick">
        <color indexed="10"/>
      </top>
      <bottom style="thick">
        <color rgb="FFFF0000"/>
      </bottom>
      <diagonal/>
    </border>
    <border>
      <left/>
      <right style="thick">
        <color theme="1" tint="0.499984740745262"/>
      </right>
      <top style="thick">
        <color indexed="10"/>
      </top>
      <bottom style="thick">
        <color indexed="10"/>
      </bottom>
      <diagonal/>
    </border>
    <border>
      <left style="thick">
        <color theme="1" tint="0.499984740745262"/>
      </left>
      <right style="medium">
        <color rgb="FFFF0000"/>
      </right>
      <top style="double">
        <color rgb="FFFF0000"/>
      </top>
      <bottom style="thick">
        <color theme="1" tint="0.499984740745262"/>
      </bottom>
      <diagonal/>
    </border>
    <border>
      <left style="thick">
        <color theme="1" tint="0.499984740745262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ck">
        <color theme="1" tint="0.499984740745262"/>
      </left>
      <right/>
      <top style="medium">
        <color rgb="FF00B0F0"/>
      </top>
      <bottom style="thick">
        <color theme="1" tint="0.499984740745262"/>
      </bottom>
      <diagonal/>
    </border>
    <border>
      <left/>
      <right/>
      <top style="medium">
        <color rgb="FF00B0F0"/>
      </top>
      <bottom style="thick">
        <color theme="1" tint="0.499984740745262"/>
      </bottom>
      <diagonal/>
    </border>
    <border>
      <left/>
      <right style="medium">
        <color rgb="FF00B0F0"/>
      </right>
      <top style="medium">
        <color rgb="FF00B0F0"/>
      </top>
      <bottom style="thick">
        <color theme="1" tint="0.499984740745262"/>
      </bottom>
      <diagonal/>
    </border>
    <border>
      <left/>
      <right style="thick">
        <color theme="1" tint="0.499984740745262"/>
      </right>
      <top/>
      <bottom style="thick">
        <color theme="1" tint="0.499984740745262"/>
      </bottom>
      <diagonal/>
    </border>
    <border>
      <left style="thick">
        <color theme="1" tint="0.499984740745262"/>
      </left>
      <right/>
      <top style="double">
        <color indexed="64"/>
      </top>
      <bottom style="double">
        <color indexed="64"/>
      </bottom>
      <diagonal/>
    </border>
    <border>
      <left style="thick">
        <color theme="1" tint="0.499984740745262"/>
      </left>
      <right/>
      <top style="double">
        <color indexed="64"/>
      </top>
      <bottom/>
      <diagonal/>
    </border>
    <border>
      <left style="thick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rgb="FF00B0F0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medium">
        <color rgb="FF00B0F0"/>
      </top>
      <bottom style="thin">
        <color indexed="64"/>
      </bottom>
      <diagonal/>
    </border>
    <border>
      <left/>
      <right/>
      <top style="medium">
        <color rgb="FF00B0F0"/>
      </top>
      <bottom style="thin">
        <color indexed="64"/>
      </bottom>
      <diagonal/>
    </border>
    <border>
      <left/>
      <right style="thick">
        <color theme="1" tint="0.499984740745262"/>
      </right>
      <top style="medium">
        <color rgb="FF00B0F0"/>
      </top>
      <bottom style="thin">
        <color indexed="64"/>
      </bottom>
      <diagonal/>
    </border>
    <border>
      <left style="thick">
        <color theme="1" tint="0.499984740745262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 style="thick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/>
      <right style="thick">
        <color theme="1" tint="0.499984740745262"/>
      </right>
      <top/>
      <bottom style="thin">
        <color indexed="64"/>
      </bottom>
      <diagonal/>
    </border>
    <border>
      <left/>
      <right style="thick">
        <color theme="1" tint="0.499984740745262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/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/>
      <right style="thick">
        <color theme="1" tint="0.499984740745262"/>
      </right>
      <top style="medium">
        <color rgb="FF00B0F0"/>
      </top>
      <bottom style="medium">
        <color rgb="FF00B0F0"/>
      </bottom>
      <diagonal/>
    </border>
    <border>
      <left style="thick">
        <color theme="1" tint="0.499984740745262"/>
      </left>
      <right/>
      <top/>
      <bottom style="dotted">
        <color indexed="64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double">
        <color indexed="64"/>
      </bottom>
      <diagonal/>
    </border>
    <border>
      <left/>
      <right/>
      <top style="thick">
        <color theme="1" tint="0.499984740745262"/>
      </top>
      <bottom style="double">
        <color indexed="64"/>
      </bottom>
      <diagonal/>
    </border>
    <border>
      <left/>
      <right style="thick">
        <color theme="1" tint="0.499984740745262"/>
      </right>
      <top style="thick">
        <color theme="1" tint="0.499984740745262"/>
      </top>
      <bottom style="double">
        <color indexed="64"/>
      </bottom>
      <diagonal/>
    </border>
    <border>
      <left/>
      <right/>
      <top style="thick">
        <color theme="1" tint="0.499984740745262"/>
      </top>
      <bottom/>
      <diagonal/>
    </border>
    <border>
      <left/>
      <right style="thick">
        <color theme="1" tint="0.499984740745262"/>
      </right>
      <top style="thick">
        <color theme="1" tint="0.499984740745262"/>
      </top>
      <bottom/>
      <diagonal/>
    </border>
    <border>
      <left style="thick">
        <color theme="1" tint="0.499984740745262"/>
      </left>
      <right/>
      <top style="medium">
        <color indexed="64"/>
      </top>
      <bottom style="thin">
        <color indexed="64"/>
      </bottom>
      <diagonal/>
    </border>
    <border>
      <left/>
      <right style="thick">
        <color theme="1" tint="0.499984740745262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rgb="FFFF0000"/>
      </bottom>
      <diagonal/>
    </border>
    <border>
      <left style="thick">
        <color theme="1" tint="0.499984740745262"/>
      </left>
      <right/>
      <top style="double">
        <color indexed="64"/>
      </top>
      <bottom style="thin">
        <color theme="1" tint="0.499984740745262"/>
      </bottom>
      <diagonal/>
    </border>
    <border>
      <left/>
      <right/>
      <top style="double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double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double">
        <color indexed="64"/>
      </top>
      <bottom style="thin">
        <color theme="1" tint="0.499984740745262"/>
      </bottom>
      <diagonal/>
    </border>
    <border>
      <left/>
      <right style="thick">
        <color theme="1" tint="0.499984740745262"/>
      </right>
      <top style="double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ck">
        <color theme="1" tint="0.499984740745262"/>
      </right>
      <top style="double">
        <color indexed="64"/>
      </top>
      <bottom/>
      <diagonal/>
    </border>
    <border>
      <left style="thin">
        <color indexed="64"/>
      </left>
      <right style="thick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rgb="FFFF0000"/>
      </bottom>
      <diagonal/>
    </border>
    <border>
      <left style="thin">
        <color indexed="64"/>
      </left>
      <right style="thick">
        <color theme="1" tint="0.499984740745262"/>
      </right>
      <top/>
      <bottom style="double">
        <color rgb="FFFF0000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medium">
        <color indexed="64"/>
      </bottom>
      <diagonal/>
    </border>
    <border>
      <left/>
      <right/>
      <top style="thick">
        <color theme="1" tint="0.499984740745262"/>
      </top>
      <bottom style="medium">
        <color indexed="64"/>
      </bottom>
      <diagonal/>
    </border>
    <border>
      <left/>
      <right style="thick">
        <color theme="1" tint="0.499984740745262"/>
      </right>
      <top style="thick">
        <color theme="1" tint="0.499984740745262"/>
      </top>
      <bottom style="medium">
        <color indexed="64"/>
      </bottom>
      <diagonal/>
    </border>
    <border>
      <left style="thick">
        <color theme="1" tint="0.499984740745262"/>
      </left>
      <right/>
      <top/>
      <bottom style="double">
        <color indexed="64"/>
      </bottom>
      <diagonal/>
    </border>
    <border>
      <left style="thick">
        <color theme="1" tint="0.499984740745262"/>
      </left>
      <right/>
      <top style="double">
        <color indexed="64"/>
      </top>
      <bottom style="thick">
        <color theme="1" tint="0.499984740745262"/>
      </bottom>
      <diagonal/>
    </border>
    <border>
      <left/>
      <right/>
      <top style="double">
        <color indexed="64"/>
      </top>
      <bottom style="thick">
        <color theme="1" tint="0.499984740745262"/>
      </bottom>
      <diagonal/>
    </border>
    <border>
      <left/>
      <right style="double">
        <color rgb="FFFF0000"/>
      </right>
      <top style="double">
        <color indexed="64"/>
      </top>
      <bottom style="thick">
        <color theme="1" tint="0.499984740745262"/>
      </bottom>
      <diagonal/>
    </border>
    <border>
      <left style="thick">
        <color theme="1" tint="0.499984740745262"/>
      </left>
      <right/>
      <top style="thick">
        <color theme="1" tint="0.499984740745262"/>
      </top>
      <bottom/>
      <diagonal/>
    </border>
    <border>
      <left style="double">
        <color rgb="FFFF0000"/>
      </left>
      <right/>
      <top style="double">
        <color rgb="FFFF0000"/>
      </top>
      <bottom style="thick">
        <color theme="1" tint="0.499984740745262"/>
      </bottom>
      <diagonal/>
    </border>
    <border>
      <left/>
      <right style="thick">
        <color theme="1" tint="0.499984740745262"/>
      </right>
      <top style="double">
        <color rgb="FFFF0000"/>
      </top>
      <bottom style="thick">
        <color theme="1" tint="0.499984740745262"/>
      </bottom>
      <diagonal/>
    </border>
    <border>
      <left/>
      <right/>
      <top style="thin">
        <color indexed="64"/>
      </top>
      <bottom style="thick">
        <color theme="1" tint="0.499984740745262"/>
      </bottom>
      <diagonal/>
    </border>
    <border>
      <left/>
      <right style="thick">
        <color theme="1" tint="0.499984740745262"/>
      </right>
      <top style="thin">
        <color indexed="64"/>
      </top>
      <bottom style="thick">
        <color theme="1" tint="0.499984740745262"/>
      </bottom>
      <diagonal/>
    </border>
    <border>
      <left style="double">
        <color rgb="FFFF0000"/>
      </left>
      <right/>
      <top style="medium">
        <color rgb="FF00B0F0"/>
      </top>
      <bottom style="medium">
        <color rgb="FF00B0F0"/>
      </bottom>
      <diagonal/>
    </border>
    <border>
      <left/>
      <right style="double">
        <color rgb="FFFF0000"/>
      </right>
      <top style="medium">
        <color rgb="FF00B0F0"/>
      </top>
      <bottom style="medium">
        <color rgb="FF00B0F0"/>
      </bottom>
      <diagonal/>
    </border>
    <border>
      <left style="thin">
        <color indexed="64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ck">
        <color theme="1" tint="0.499984740745262"/>
      </right>
      <top style="double">
        <color rgb="FFFF0000"/>
      </top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double">
        <color theme="1" tint="0.499984740745262"/>
      </bottom>
      <diagonal/>
    </border>
    <border>
      <left/>
      <right/>
      <top style="thick">
        <color theme="1" tint="0.499984740745262"/>
      </top>
      <bottom style="double">
        <color theme="1" tint="0.499984740745262"/>
      </bottom>
      <diagonal/>
    </border>
    <border>
      <left/>
      <right style="thick">
        <color theme="1" tint="0.499984740745262"/>
      </right>
      <top style="thick">
        <color theme="1" tint="0.499984740745262"/>
      </top>
      <bottom style="double">
        <color theme="1" tint="0.499984740745262"/>
      </bottom>
      <diagonal/>
    </border>
    <border>
      <left/>
      <right style="double">
        <color rgb="FFFF0000"/>
      </right>
      <top/>
      <bottom style="thick">
        <color theme="1" tint="0.499984740745262"/>
      </bottom>
      <diagonal/>
    </border>
    <border>
      <left style="thick">
        <color theme="1" tint="0.499984740745262"/>
      </left>
      <right style="thin">
        <color indexed="64"/>
      </right>
      <top style="double">
        <color indexed="64"/>
      </top>
      <bottom/>
      <diagonal/>
    </border>
    <border>
      <left style="thick">
        <color theme="1" tint="0.499984740745262"/>
      </left>
      <right style="thin">
        <color indexed="64"/>
      </right>
      <top/>
      <bottom/>
      <diagonal/>
    </border>
    <border>
      <left style="thick">
        <color theme="1" tint="0.499984740745262"/>
      </left>
      <right style="thin">
        <color indexed="64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indexed="64"/>
      </top>
      <bottom/>
      <diagonal/>
    </border>
    <border>
      <left/>
      <right style="double">
        <color rgb="FFFF0000"/>
      </right>
      <top style="double">
        <color indexed="64"/>
      </top>
      <bottom/>
      <diagonal/>
    </border>
    <border>
      <left style="medium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thick">
        <color theme="1" tint="0.499984740745262"/>
      </right>
      <top style="double">
        <color rgb="FFFF0000"/>
      </top>
      <bottom style="double">
        <color rgb="FFFF0000"/>
      </bottom>
      <diagonal/>
    </border>
    <border>
      <left style="medium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ck">
        <color theme="1" tint="0.499984740745262"/>
      </right>
      <top style="double">
        <color rgb="FFFF0000"/>
      </top>
      <bottom style="double">
        <color rgb="FFFF0000"/>
      </bottom>
      <diagonal/>
    </border>
    <border>
      <left style="medium">
        <color rgb="FF00B0F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medium">
        <color rgb="FF00B0F0"/>
      </right>
      <top style="double">
        <color rgb="FFFF0000"/>
      </top>
      <bottom/>
      <diagonal/>
    </border>
    <border>
      <left style="medium">
        <color rgb="FF00B0F0"/>
      </left>
      <right/>
      <top style="double">
        <color rgb="FFFF0000"/>
      </top>
      <bottom style="dotted">
        <color indexed="64"/>
      </bottom>
      <diagonal/>
    </border>
    <border>
      <left/>
      <right/>
      <top style="double">
        <color rgb="FFFF0000"/>
      </top>
      <bottom style="dotted">
        <color indexed="64"/>
      </bottom>
      <diagonal/>
    </border>
    <border>
      <left/>
      <right style="thick">
        <color theme="1" tint="0.499984740745262"/>
      </right>
      <top style="double">
        <color rgb="FFFF0000"/>
      </top>
      <bottom style="dotted">
        <color indexed="64"/>
      </bottom>
      <diagonal/>
    </border>
    <border>
      <left style="medium">
        <color rgb="FF00B0F0"/>
      </left>
      <right/>
      <top style="medium">
        <color rgb="FF00B0F0"/>
      </top>
      <bottom style="thick">
        <color theme="1" tint="0.499984740745262"/>
      </bottom>
      <diagonal/>
    </border>
    <border>
      <left/>
      <right style="thick">
        <color theme="1" tint="0.499984740745262"/>
      </right>
      <top style="medium">
        <color rgb="FF00B0F0"/>
      </top>
      <bottom style="thick">
        <color theme="1" tint="0.499984740745262"/>
      </bottom>
      <diagonal/>
    </border>
    <border>
      <left style="double">
        <color rgb="FFFF0000"/>
      </left>
      <right/>
      <top style="medium">
        <color indexed="64"/>
      </top>
      <bottom style="double">
        <color rgb="FFFF0000"/>
      </bottom>
      <diagonal/>
    </border>
    <border>
      <left/>
      <right/>
      <top style="medium">
        <color indexed="64"/>
      </top>
      <bottom style="double">
        <color rgb="FFFF0000"/>
      </bottom>
      <diagonal/>
    </border>
    <border>
      <left/>
      <right style="medium">
        <color rgb="FFFF0000"/>
      </right>
      <top style="medium">
        <color indexed="64"/>
      </top>
      <bottom style="double">
        <color rgb="FFFF0000"/>
      </bottom>
      <diagonal/>
    </border>
    <border>
      <left/>
      <right style="medium">
        <color rgb="FFFF0000"/>
      </right>
      <top style="double">
        <color rgb="FFFF0000"/>
      </top>
      <bottom style="double">
        <color rgb="FFFF0000"/>
      </bottom>
      <diagonal/>
    </border>
    <border>
      <left style="medium">
        <color rgb="FFFF0000"/>
      </left>
      <right/>
      <top style="medium">
        <color indexed="64"/>
      </top>
      <bottom style="double">
        <color rgb="FFFF0000"/>
      </bottom>
      <diagonal/>
    </border>
    <border>
      <left/>
      <right style="thick">
        <color theme="1" tint="0.499984740745262"/>
      </right>
      <top style="medium">
        <color indexed="64"/>
      </top>
      <bottom style="double">
        <color rgb="FFFF0000"/>
      </bottom>
      <diagonal/>
    </border>
    <border>
      <left/>
      <right/>
      <top style="thin">
        <color rgb="FF00B0F0"/>
      </top>
      <bottom/>
      <diagonal/>
    </border>
    <border>
      <left style="medium">
        <color rgb="FF00B0F0"/>
      </left>
      <right/>
      <top/>
      <bottom style="dotted">
        <color indexed="64"/>
      </bottom>
      <diagonal/>
    </border>
    <border>
      <left/>
      <right style="medium">
        <color rgb="FF00B0F0"/>
      </right>
      <top/>
      <bottom style="dotted">
        <color indexed="64"/>
      </bottom>
      <diagonal/>
    </border>
    <border>
      <left style="thick">
        <color theme="1" tint="0.499984740745262"/>
      </left>
      <right/>
      <top style="thin">
        <color indexed="64"/>
      </top>
      <bottom style="thick">
        <color theme="1" tint="0.499984740745262"/>
      </bottom>
      <diagonal/>
    </border>
    <border>
      <left style="thick">
        <color theme="1" tint="0.499984740745262"/>
      </left>
      <right/>
      <top style="thin">
        <color indexed="64"/>
      </top>
      <bottom style="double">
        <color indexed="64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thick">
        <color theme="1" tint="0.499984740745262"/>
      </bottom>
      <diagonal/>
    </border>
    <border>
      <left/>
      <right/>
      <top style="thick">
        <color theme="1" tint="0.499984740745262"/>
      </top>
      <bottom style="thick">
        <color theme="1" tint="0.499984740745262"/>
      </bottom>
      <diagonal/>
    </border>
    <border>
      <left/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/>
      <right style="thick">
        <color theme="1" tint="0.499984740745262"/>
      </right>
      <top style="thin">
        <color indexed="64"/>
      </top>
      <bottom style="double">
        <color indexed="64"/>
      </bottom>
      <diagonal/>
    </border>
    <border>
      <left style="double">
        <color theme="1" tint="0.499984740745262"/>
      </left>
      <right/>
      <top style="thin">
        <color indexed="64"/>
      </top>
      <bottom style="double">
        <color indexed="64"/>
      </bottom>
      <diagonal/>
    </border>
    <border>
      <left style="double">
        <color theme="1" tint="0.499984740745262"/>
      </left>
      <right/>
      <top style="double">
        <color indexed="64"/>
      </top>
      <bottom style="double">
        <color indexed="64"/>
      </bottom>
      <diagonal/>
    </border>
    <border>
      <left/>
      <right style="thick">
        <color theme="1" tint="0.499984740745262"/>
      </right>
      <top style="double">
        <color indexed="64"/>
      </top>
      <bottom style="double">
        <color indexed="64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thin">
        <color indexed="64"/>
      </bottom>
      <diagonal/>
    </border>
    <border>
      <left/>
      <right/>
      <top style="thick">
        <color theme="1" tint="0.499984740745262"/>
      </top>
      <bottom style="thin">
        <color indexed="64"/>
      </bottom>
      <diagonal/>
    </border>
    <border>
      <left/>
      <right style="thick">
        <color theme="1" tint="0.499984740745262"/>
      </right>
      <top style="thick">
        <color theme="1" tint="0.499984740745262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rgb="FFFF0000"/>
      </bottom>
      <diagonal/>
    </border>
    <border>
      <left/>
      <right style="thick">
        <color theme="1" tint="0.499984740745262"/>
      </right>
      <top style="thin">
        <color indexed="64"/>
      </top>
      <bottom style="double">
        <color rgb="FFFF0000"/>
      </bottom>
      <diagonal/>
    </border>
    <border>
      <left style="thick">
        <color theme="1" tint="0.499984740745262"/>
      </left>
      <right style="double">
        <color indexed="64"/>
      </right>
      <top style="double">
        <color rgb="FFFF0000"/>
      </top>
      <bottom style="double">
        <color rgb="FFFF0000"/>
      </bottom>
      <diagonal/>
    </border>
    <border>
      <left style="double">
        <color indexed="64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indexed="64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00B0F0"/>
      </top>
      <bottom/>
      <diagonal/>
    </border>
    <border>
      <left/>
      <right/>
      <top style="thin">
        <color indexed="64"/>
      </top>
      <bottom style="double">
        <color rgb="FFFF0000"/>
      </bottom>
      <diagonal/>
    </border>
    <border>
      <left/>
      <right style="double">
        <color indexed="64"/>
      </right>
      <top style="thin">
        <color indexed="64"/>
      </top>
      <bottom style="double">
        <color rgb="FFFF0000"/>
      </bottom>
      <diagonal/>
    </border>
    <border>
      <left style="thick">
        <color theme="1" tint="0.499984740745262"/>
      </left>
      <right/>
      <top style="thin">
        <color indexed="64"/>
      </top>
      <bottom style="double">
        <color rgb="FFFF0000"/>
      </bottom>
      <diagonal/>
    </border>
    <border>
      <left/>
      <right style="double">
        <color indexed="64"/>
      </right>
      <top style="thin">
        <color indexed="64"/>
      </top>
      <bottom style="double">
        <color rgb="FF00B0F0"/>
      </bottom>
      <diagonal/>
    </border>
    <border>
      <left style="double">
        <color rgb="FFFF0000"/>
      </left>
      <right/>
      <top style="double">
        <color rgb="FF00B0F0"/>
      </top>
      <bottom style="double">
        <color rgb="FF00B0F0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thick">
        <color theme="1" tint="0.499984740745262"/>
      </left>
      <right style="double">
        <color rgb="FF00B0F0"/>
      </right>
      <top style="double">
        <color rgb="FFFF0000"/>
      </top>
      <bottom style="double">
        <color rgb="FFFF0000"/>
      </bottom>
      <diagonal/>
    </border>
    <border>
      <left style="double">
        <color rgb="FF00B0F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00B0F0"/>
      </left>
      <right style="double">
        <color rgb="FF00B0F0"/>
      </right>
      <top style="double">
        <color rgb="FF00B0F0"/>
      </top>
      <bottom style="double">
        <color rgb="FF00B0F0"/>
      </bottom>
      <diagonal/>
    </border>
    <border>
      <left style="double">
        <color rgb="FFFF0000"/>
      </left>
      <right style="double">
        <color rgb="FF00B0F0"/>
      </right>
      <top style="double">
        <color rgb="FFFF0000"/>
      </top>
      <bottom style="double">
        <color rgb="FFFF0000"/>
      </bottom>
      <diagonal/>
    </border>
    <border>
      <left style="double">
        <color rgb="FF00B0F0"/>
      </left>
      <right style="double">
        <color rgb="FF00B0F0"/>
      </right>
      <top style="double">
        <color rgb="FFFF0000"/>
      </top>
      <bottom style="double">
        <color rgb="FFFF0000"/>
      </bottom>
      <diagonal/>
    </border>
    <border>
      <left style="double">
        <color rgb="FF00B0F0"/>
      </left>
      <right style="thick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theme="1" tint="0.499984740745262"/>
      </left>
      <right style="double">
        <color indexed="64"/>
      </right>
      <top style="double">
        <color theme="1" tint="0.499984740745262"/>
      </top>
      <bottom style="double">
        <color theme="1" tint="0.499984740745262"/>
      </bottom>
      <diagonal/>
    </border>
    <border>
      <left style="double">
        <color indexed="64"/>
      </left>
      <right style="double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/>
      <right/>
      <top style="thin">
        <color indexed="64"/>
      </top>
      <bottom style="double">
        <color rgb="FF00B0F0"/>
      </bottom>
      <diagonal/>
    </border>
  </borders>
  <cellStyleXfs count="5">
    <xf numFmtId="0" fontId="0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3">
    <xf numFmtId="0" fontId="0" fillId="0" borderId="0" xfId="0"/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0" borderId="2" xfId="0" applyFont="1" applyFill="1" applyBorder="1" applyAlignment="1" applyProtection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49" fontId="8" fillId="0" borderId="0" xfId="0" applyNumberFormat="1" applyFont="1" applyFill="1" applyBorder="1" applyAlignment="1" applyProtection="1">
      <alignment vertical="center"/>
      <protection locked="0"/>
    </xf>
    <xf numFmtId="3" fontId="5" fillId="0" borderId="0" xfId="0" applyNumberFormat="1" applyFont="1" applyFill="1" applyBorder="1" applyAlignment="1" applyProtection="1">
      <alignment vertical="center" wrapText="1"/>
      <protection locked="0"/>
    </xf>
    <xf numFmtId="3" fontId="5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0" xfId="0" applyNumberFormat="1" applyFont="1" applyFill="1" applyBorder="1" applyAlignment="1" applyProtection="1">
      <alignment vertical="center" wrapText="1"/>
      <protection locked="0"/>
    </xf>
    <xf numFmtId="49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44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45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44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45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46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47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48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49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50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51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52" xfId="0" applyNumberFormat="1" applyFont="1" applyFill="1" applyBorder="1" applyAlignment="1" applyProtection="1">
      <alignment horizontal="right" vertical="center" wrapText="1"/>
      <protection locked="0"/>
    </xf>
    <xf numFmtId="49" fontId="4" fillId="0" borderId="53" xfId="0" applyNumberFormat="1" applyFont="1" applyFill="1" applyBorder="1" applyAlignment="1" applyProtection="1">
      <alignment horizontal="right" vertical="center" wrapText="1"/>
      <protection locked="0"/>
    </xf>
    <xf numFmtId="49" fontId="4" fillId="0" borderId="54" xfId="0" applyNumberFormat="1" applyFont="1" applyFill="1" applyBorder="1" applyAlignment="1" applyProtection="1">
      <alignment horizontal="right" vertical="center" wrapText="1"/>
      <protection locked="0"/>
    </xf>
    <xf numFmtId="49" fontId="4" fillId="0" borderId="55" xfId="0" applyNumberFormat="1" applyFont="1" applyFill="1" applyBorder="1" applyAlignment="1" applyProtection="1">
      <alignment horizontal="right" vertical="center" wrapText="1"/>
      <protection locked="0"/>
    </xf>
    <xf numFmtId="49" fontId="4" fillId="0" borderId="54" xfId="0" applyNumberFormat="1" applyFont="1" applyFill="1" applyBorder="1" applyAlignment="1" applyProtection="1">
      <alignment horizontal="right" vertical="center"/>
      <protection locked="0"/>
    </xf>
    <xf numFmtId="49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0" xfId="0" applyNumberFormat="1" applyFont="1" applyFill="1" applyBorder="1" applyAlignment="1" applyProtection="1">
      <alignment vertical="center" wrapText="1"/>
      <protection locked="0"/>
    </xf>
    <xf numFmtId="3" fontId="5" fillId="0" borderId="56" xfId="0" applyNumberFormat="1" applyFont="1" applyFill="1" applyBorder="1" applyAlignment="1" applyProtection="1">
      <alignment vertical="center" wrapText="1"/>
      <protection locked="0"/>
    </xf>
    <xf numFmtId="3" fontId="5" fillId="0" borderId="56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57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58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59" xfId="0" applyNumberFormat="1" applyFont="1" applyFill="1" applyBorder="1" applyAlignment="1" applyProtection="1">
      <alignment horizontal="right" vertical="center" wrapText="1"/>
      <protection locked="0"/>
    </xf>
    <xf numFmtId="49" fontId="6" fillId="0" borderId="60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60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61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62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63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64" xfId="0" applyNumberFormat="1" applyFont="1" applyFill="1" applyBorder="1" applyAlignment="1" applyProtection="1">
      <alignment horizontal="right" vertical="center" wrapText="1"/>
      <protection locked="0"/>
    </xf>
    <xf numFmtId="49" fontId="4" fillId="0" borderId="65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66" xfId="0" applyFont="1" applyFill="1" applyBorder="1" applyAlignment="1" applyProtection="1">
      <alignment vertical="center" wrapText="1"/>
      <protection locked="0"/>
    </xf>
    <xf numFmtId="49" fontId="4" fillId="0" borderId="67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68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69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70" xfId="0" applyNumberFormat="1" applyFont="1" applyFill="1" applyBorder="1" applyAlignment="1" applyProtection="1">
      <alignment vertical="center" wrapText="1"/>
      <protection locked="0"/>
    </xf>
    <xf numFmtId="4" fontId="6" fillId="0" borderId="70" xfId="0" applyNumberFormat="1" applyFont="1" applyFill="1" applyBorder="1" applyAlignment="1" applyProtection="1">
      <alignment vertical="center" wrapText="1"/>
      <protection locked="0"/>
    </xf>
    <xf numFmtId="4" fontId="4" fillId="0" borderId="71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72" xfId="0" applyNumberFormat="1" applyFont="1" applyFill="1" applyBorder="1" applyAlignment="1" applyProtection="1">
      <alignment horizontal="right" vertical="center" wrapText="1"/>
      <protection locked="0"/>
    </xf>
    <xf numFmtId="49" fontId="6" fillId="2" borderId="60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60" xfId="0" applyNumberFormat="1" applyFont="1" applyFill="1" applyBorder="1" applyAlignment="1" applyProtection="1">
      <alignment vertical="center" wrapText="1"/>
      <protection locked="0"/>
    </xf>
    <xf numFmtId="0" fontId="19" fillId="0" borderId="0" xfId="0" applyFont="1" applyBorder="1" applyAlignment="1" applyProtection="1">
      <alignment vertical="center" wrapText="1"/>
      <protection locked="0"/>
    </xf>
    <xf numFmtId="49" fontId="8" fillId="0" borderId="0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56" xfId="0" applyFont="1" applyBorder="1" applyAlignment="1" applyProtection="1">
      <alignment vertical="top" wrapText="1"/>
      <protection locked="0"/>
    </xf>
    <xf numFmtId="0" fontId="26" fillId="0" borderId="0" xfId="0" applyFont="1" applyBorder="1" applyAlignment="1" applyProtection="1">
      <protection locked="0"/>
    </xf>
    <xf numFmtId="0" fontId="15" fillId="0" borderId="0" xfId="0" applyFont="1" applyBorder="1" applyAlignment="1" applyProtection="1">
      <alignment vertical="center" wrapText="1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vertical="center"/>
      <protection locked="0"/>
    </xf>
    <xf numFmtId="0" fontId="16" fillId="0" borderId="0" xfId="0" applyFont="1" applyFill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4" fontId="13" fillId="0" borderId="9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73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74" xfId="0" applyNumberFormat="1" applyFont="1" applyFill="1" applyBorder="1" applyAlignment="1" applyProtection="1">
      <alignment horizontal="right" vertical="center" wrapText="1"/>
      <protection locked="0"/>
    </xf>
    <xf numFmtId="49" fontId="6" fillId="0" borderId="53" xfId="0" applyNumberFormat="1" applyFont="1" applyFill="1" applyBorder="1" applyAlignment="1" applyProtection="1">
      <alignment vertical="center" wrapText="1"/>
      <protection locked="0"/>
    </xf>
    <xf numFmtId="49" fontId="6" fillId="0" borderId="1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49" fontId="4" fillId="0" borderId="54" xfId="0" applyNumberFormat="1" applyFont="1" applyFill="1" applyBorder="1" applyAlignment="1" applyProtection="1">
      <alignment horizontal="center" vertical="center"/>
      <protection locked="0"/>
    </xf>
    <xf numFmtId="0" fontId="4" fillId="0" borderId="2" xfId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textRotation="90" wrapText="1"/>
      <protection locked="0"/>
    </xf>
    <xf numFmtId="49" fontId="4" fillId="0" borderId="7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54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1" applyNumberFormat="1" applyFont="1" applyFill="1" applyBorder="1" applyAlignment="1" applyProtection="1">
      <alignment horizontal="center" vertical="center" wrapText="1"/>
      <protection locked="0"/>
    </xf>
    <xf numFmtId="9" fontId="3" fillId="0" borderId="75" xfId="3" applyFont="1" applyFill="1" applyBorder="1" applyAlignment="1" applyProtection="1">
      <alignment horizontal="center" vertical="center" wrapText="1"/>
      <protection locked="0"/>
    </xf>
    <xf numFmtId="49" fontId="7" fillId="0" borderId="55" xfId="0" applyNumberFormat="1" applyFont="1" applyFill="1" applyBorder="1" applyAlignment="1" applyProtection="1">
      <alignment horizontal="center" vertical="center"/>
      <protection locked="0"/>
    </xf>
    <xf numFmtId="49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5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49" fontId="7" fillId="0" borderId="76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49" fontId="6" fillId="2" borderId="77" xfId="0" applyNumberFormat="1" applyFont="1" applyFill="1" applyBorder="1" applyAlignment="1" applyProtection="1">
      <alignment horizontal="center" vertical="center"/>
      <protection locked="0"/>
    </xf>
    <xf numFmtId="49" fontId="6" fillId="0" borderId="78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77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60" xfId="0" applyNumberFormat="1" applyFont="1" applyFill="1" applyBorder="1" applyAlignment="1" applyProtection="1">
      <alignment vertical="center" wrapText="1"/>
      <protection locked="0"/>
    </xf>
    <xf numFmtId="49" fontId="6" fillId="0" borderId="0" xfId="0" applyNumberFormat="1" applyFont="1" applyFill="1" applyBorder="1" applyAlignment="1" applyProtection="1">
      <alignment horizontal="center" vertical="center"/>
      <protection locked="0"/>
    </xf>
    <xf numFmtId="3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9" fontId="6" fillId="0" borderId="0" xfId="3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Protection="1">
      <protection locked="0"/>
    </xf>
    <xf numFmtId="3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Protection="1">
      <protection locked="0"/>
    </xf>
    <xf numFmtId="0" fontId="13" fillId="0" borderId="0" xfId="0" applyFont="1" applyFill="1" applyProtection="1"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0" xfId="0" applyFont="1" applyFill="1" applyAlignment="1" applyProtection="1">
      <alignment horizontal="right"/>
      <protection locked="0"/>
    </xf>
    <xf numFmtId="10" fontId="4" fillId="0" borderId="79" xfId="3" applyNumberFormat="1" applyFont="1" applyFill="1" applyBorder="1" applyAlignment="1" applyProtection="1">
      <alignment horizontal="center" vertical="center" wrapText="1"/>
    </xf>
    <xf numFmtId="10" fontId="4" fillId="0" borderId="80" xfId="3" applyNumberFormat="1" applyFont="1" applyFill="1" applyBorder="1" applyAlignment="1" applyProtection="1">
      <alignment horizontal="center" vertical="center" wrapText="1"/>
    </xf>
    <xf numFmtId="10" fontId="6" fillId="2" borderId="81" xfId="3" applyNumberFormat="1" applyFont="1" applyFill="1" applyBorder="1" applyAlignment="1" applyProtection="1">
      <alignment horizontal="center" vertical="center" wrapText="1"/>
    </xf>
    <xf numFmtId="4" fontId="6" fillId="2" borderId="81" xfId="0" applyNumberFormat="1" applyFont="1" applyFill="1" applyBorder="1" applyAlignment="1" applyProtection="1">
      <alignment horizontal="center" vertical="center" wrapText="1"/>
    </xf>
    <xf numFmtId="10" fontId="6" fillId="2" borderId="81" xfId="3" applyNumberFormat="1" applyFont="1" applyFill="1" applyBorder="1" applyAlignment="1" applyProtection="1">
      <alignment vertical="center"/>
    </xf>
    <xf numFmtId="4" fontId="4" fillId="0" borderId="10" xfId="0" applyNumberFormat="1" applyFont="1" applyFill="1" applyBorder="1" applyAlignment="1" applyProtection="1">
      <alignment horizontal="right" vertical="center" wrapText="1"/>
    </xf>
    <xf numFmtId="4" fontId="4" fillId="0" borderId="82" xfId="0" applyNumberFormat="1" applyFont="1" applyFill="1" applyBorder="1" applyAlignment="1" applyProtection="1">
      <alignment horizontal="right" vertical="center" wrapText="1"/>
    </xf>
    <xf numFmtId="4" fontId="4" fillId="0" borderId="11" xfId="0" applyNumberFormat="1" applyFont="1" applyFill="1" applyBorder="1" applyAlignment="1" applyProtection="1">
      <alignment horizontal="right" vertical="center" wrapText="1"/>
    </xf>
    <xf numFmtId="4" fontId="4" fillId="0" borderId="12" xfId="0" applyNumberFormat="1" applyFont="1" applyFill="1" applyBorder="1" applyAlignment="1" applyProtection="1">
      <alignment horizontal="right" vertical="center" wrapText="1"/>
    </xf>
    <xf numFmtId="4" fontId="4" fillId="0" borderId="83" xfId="0" applyNumberFormat="1" applyFont="1" applyFill="1" applyBorder="1" applyAlignment="1" applyProtection="1">
      <alignment horizontal="right" vertical="center" wrapText="1"/>
    </xf>
    <xf numFmtId="4" fontId="4" fillId="0" borderId="79" xfId="0" applyNumberFormat="1" applyFont="1" applyFill="1" applyBorder="1" applyAlignment="1" applyProtection="1">
      <alignment horizontal="right" vertical="center"/>
    </xf>
    <xf numFmtId="4" fontId="4" fillId="0" borderId="80" xfId="0" applyNumberFormat="1" applyFont="1" applyFill="1" applyBorder="1" applyAlignment="1" applyProtection="1">
      <alignment horizontal="right" vertical="center"/>
    </xf>
    <xf numFmtId="4" fontId="4" fillId="0" borderId="84" xfId="0" applyNumberFormat="1" applyFont="1" applyFill="1" applyBorder="1" applyAlignment="1" applyProtection="1">
      <alignment horizontal="right" vertical="center"/>
    </xf>
    <xf numFmtId="4" fontId="4" fillId="0" borderId="85" xfId="0" applyNumberFormat="1" applyFont="1" applyFill="1" applyBorder="1" applyAlignment="1" applyProtection="1">
      <alignment horizontal="right" vertical="center"/>
    </xf>
    <xf numFmtId="4" fontId="4" fillId="0" borderId="81" xfId="0" applyNumberFormat="1" applyFont="1" applyFill="1" applyBorder="1" applyAlignment="1" applyProtection="1">
      <alignment horizontal="right" vertical="center"/>
    </xf>
    <xf numFmtId="49" fontId="3" fillId="0" borderId="0" xfId="1" applyNumberFormat="1" applyFont="1" applyFill="1" applyBorder="1" applyAlignment="1" applyProtection="1">
      <alignment horizontal="center" wrapText="1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14" fillId="0" borderId="0" xfId="0" applyFont="1" applyFill="1" applyBorder="1" applyAlignment="1" applyProtection="1">
      <alignment vertical="top"/>
      <protection locked="0"/>
    </xf>
    <xf numFmtId="49" fontId="6" fillId="0" borderId="0" xfId="0" applyNumberFormat="1" applyFont="1" applyFill="1" applyBorder="1" applyAlignment="1" applyProtection="1">
      <alignment horizontal="center" vertical="top" wrapText="1"/>
      <protection locked="0"/>
    </xf>
    <xf numFmtId="49" fontId="4" fillId="0" borderId="86" xfId="0" applyNumberFormat="1" applyFont="1" applyFill="1" applyBorder="1" applyAlignment="1" applyProtection="1">
      <alignment vertical="center" wrapText="1"/>
      <protection locked="0"/>
    </xf>
    <xf numFmtId="49" fontId="4" fillId="0" borderId="61" xfId="0" applyNumberFormat="1" applyFont="1" applyFill="1" applyBorder="1" applyAlignment="1" applyProtection="1">
      <alignment vertical="center" wrapText="1"/>
      <protection locked="0"/>
    </xf>
    <xf numFmtId="49" fontId="4" fillId="0" borderId="71" xfId="0" applyNumberFormat="1" applyFont="1" applyFill="1" applyBorder="1" applyAlignment="1" applyProtection="1">
      <alignment vertical="center" wrapText="1"/>
      <protection locked="0"/>
    </xf>
    <xf numFmtId="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5" xfId="0" applyNumberFormat="1" applyFont="1" applyFill="1" applyBorder="1" applyAlignment="1" applyProtection="1">
      <alignment vertical="center" wrapText="1"/>
      <protection locked="0"/>
    </xf>
    <xf numFmtId="4" fontId="4" fillId="0" borderId="87" xfId="0" applyNumberFormat="1" applyFont="1" applyFill="1" applyBorder="1" applyAlignment="1" applyProtection="1">
      <alignment vertical="center" wrapText="1"/>
      <protection locked="0"/>
    </xf>
    <xf numFmtId="4" fontId="4" fillId="0" borderId="88" xfId="0" applyNumberFormat="1" applyFont="1" applyFill="1" applyBorder="1" applyAlignment="1" applyProtection="1">
      <alignment vertical="center" wrapText="1"/>
      <protection locked="0"/>
    </xf>
    <xf numFmtId="49" fontId="17" fillId="0" borderId="0" xfId="1" applyNumberFormat="1" applyFont="1" applyFill="1" applyBorder="1" applyAlignment="1" applyProtection="1">
      <alignment horizontal="center" vertical="center" wrapText="1"/>
      <protection locked="0"/>
    </xf>
    <xf numFmtId="49" fontId="17" fillId="0" borderId="16" xfId="1" applyNumberFormat="1" applyFont="1" applyFill="1" applyBorder="1" applyAlignment="1" applyProtection="1">
      <alignment horizontal="center" vertical="center" wrapText="1"/>
      <protection locked="0"/>
    </xf>
    <xf numFmtId="49" fontId="9" fillId="0" borderId="54" xfId="0" applyNumberFormat="1" applyFont="1" applyFill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4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2" xfId="0" applyNumberFormat="1" applyFont="1" applyFill="1" applyBorder="1" applyAlignment="1" applyProtection="1">
      <alignment horizontal="center" vertical="center" textRotation="90" wrapText="1"/>
      <protection locked="0"/>
    </xf>
    <xf numFmtId="0" fontId="9" fillId="0" borderId="89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right" vertical="center"/>
      <protection locked="0"/>
    </xf>
    <xf numFmtId="10" fontId="6" fillId="0" borderId="80" xfId="3" applyNumberFormat="1" applyFont="1" applyFill="1" applyBorder="1" applyAlignment="1" applyProtection="1">
      <alignment horizontal="center" vertical="center" wrapText="1"/>
    </xf>
    <xf numFmtId="10" fontId="6" fillId="0" borderId="90" xfId="3" applyNumberFormat="1" applyFont="1" applyFill="1" applyBorder="1" applyAlignment="1" applyProtection="1">
      <alignment horizontal="center" vertical="center" wrapText="1"/>
    </xf>
    <xf numFmtId="10" fontId="6" fillId="2" borderId="91" xfId="3" applyNumberFormat="1" applyFont="1" applyFill="1" applyBorder="1" applyAlignment="1" applyProtection="1">
      <alignment horizontal="center" vertical="center"/>
    </xf>
    <xf numFmtId="10" fontId="6" fillId="2" borderId="92" xfId="3" applyNumberFormat="1" applyFont="1" applyFill="1" applyBorder="1" applyAlignment="1" applyProtection="1">
      <alignment horizontal="center" vertical="center"/>
    </xf>
    <xf numFmtId="4" fontId="6" fillId="2" borderId="91" xfId="3" applyNumberFormat="1" applyFont="1" applyFill="1" applyBorder="1" applyAlignment="1" applyProtection="1">
      <alignment horizontal="center" vertical="center"/>
    </xf>
    <xf numFmtId="4" fontId="6" fillId="2" borderId="93" xfId="3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Alignment="1" applyProtection="1">
      <alignment horizontal="left" vertical="center" wrapText="1"/>
      <protection locked="0"/>
    </xf>
    <xf numFmtId="0" fontId="14" fillId="0" borderId="0" xfId="0" applyFont="1" applyFill="1" applyBorder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0" fontId="14" fillId="0" borderId="0" xfId="0" applyFont="1" applyFill="1" applyAlignment="1" applyProtection="1">
      <alignment horizontal="left" vertical="center"/>
      <protection locked="0"/>
    </xf>
    <xf numFmtId="0" fontId="10" fillId="0" borderId="0" xfId="0" applyFont="1" applyFill="1" applyAlignment="1" applyProtection="1">
      <alignment horizontal="left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5" fillId="0" borderId="0" xfId="0" applyFont="1" applyFill="1" applyBorder="1" applyAlignment="1" applyProtection="1">
      <alignment horizontal="left" vertical="center"/>
      <protection locked="0"/>
    </xf>
    <xf numFmtId="0" fontId="15" fillId="2" borderId="94" xfId="0" applyFont="1" applyFill="1" applyBorder="1" applyAlignment="1" applyProtection="1">
      <alignment horizontal="center" vertical="center" wrapText="1"/>
      <protection locked="0"/>
    </xf>
    <xf numFmtId="0" fontId="15" fillId="2" borderId="18" xfId="0" applyFont="1" applyFill="1" applyBorder="1" applyAlignment="1" applyProtection="1">
      <alignment horizontal="center" vertical="center" wrapText="1"/>
      <protection locked="0"/>
    </xf>
    <xf numFmtId="4" fontId="15" fillId="0" borderId="95" xfId="0" applyNumberFormat="1" applyFont="1" applyFill="1" applyBorder="1" applyAlignment="1" applyProtection="1">
      <alignment horizontal="center" vertical="center"/>
      <protection locked="0"/>
    </xf>
    <xf numFmtId="4" fontId="15" fillId="0" borderId="96" xfId="0" applyNumberFormat="1" applyFont="1" applyFill="1" applyBorder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vertical="center" wrapText="1"/>
      <protection locked="0"/>
    </xf>
    <xf numFmtId="0" fontId="24" fillId="0" borderId="97" xfId="0" applyFont="1" applyBorder="1" applyAlignment="1" applyProtection="1">
      <alignment horizontal="center" vertical="center" wrapText="1"/>
      <protection locked="0"/>
    </xf>
    <xf numFmtId="0" fontId="24" fillId="0" borderId="19" xfId="0" applyFont="1" applyBorder="1" applyAlignment="1" applyProtection="1">
      <alignment horizontal="center" vertical="center" wrapText="1"/>
      <protection locked="0"/>
    </xf>
    <xf numFmtId="0" fontId="24" fillId="0" borderId="20" xfId="0" applyFont="1" applyBorder="1" applyAlignment="1" applyProtection="1">
      <alignment horizontal="center" vertical="center" wrapText="1"/>
      <protection locked="0"/>
    </xf>
    <xf numFmtId="0" fontId="24" fillId="0" borderId="98" xfId="0" applyFont="1" applyBorder="1" applyAlignment="1" applyProtection="1">
      <alignment horizontal="center" vertical="center" wrapText="1"/>
      <protection locked="0"/>
    </xf>
    <xf numFmtId="0" fontId="14" fillId="0" borderId="0" xfId="0" applyFont="1" applyFill="1" applyAlignment="1" applyProtection="1">
      <alignment vertical="center" wrapText="1"/>
      <protection locked="0"/>
    </xf>
    <xf numFmtId="0" fontId="14" fillId="0" borderId="99" xfId="0" applyFont="1" applyFill="1" applyBorder="1" applyAlignment="1" applyProtection="1">
      <alignment horizontal="center" vertical="center" wrapText="1"/>
      <protection locked="0"/>
    </xf>
    <xf numFmtId="0" fontId="14" fillId="0" borderId="55" xfId="0" applyFont="1" applyBorder="1" applyAlignment="1" applyProtection="1">
      <alignment horizontal="center" vertical="center" wrapText="1"/>
      <protection locked="0"/>
    </xf>
    <xf numFmtId="0" fontId="14" fillId="0" borderId="8" xfId="0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0" fontId="14" fillId="0" borderId="100" xfId="0" applyFont="1" applyFill="1" applyBorder="1" applyAlignment="1" applyProtection="1">
      <alignment horizontal="center" vertical="center" wrapText="1"/>
      <protection locked="0"/>
    </xf>
    <xf numFmtId="0" fontId="15" fillId="2" borderId="101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Alignment="1" applyProtection="1">
      <alignment vertical="center"/>
      <protection locked="0"/>
    </xf>
    <xf numFmtId="0" fontId="14" fillId="0" borderId="2" xfId="0" applyFont="1" applyFill="1" applyBorder="1" applyAlignment="1" applyProtection="1">
      <alignment vertical="center"/>
      <protection locked="0"/>
    </xf>
    <xf numFmtId="0" fontId="15" fillId="0" borderId="2" xfId="0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 applyProtection="1">
      <alignment vertical="center"/>
      <protection locked="0"/>
    </xf>
    <xf numFmtId="0" fontId="18" fillId="0" borderId="0" xfId="0" applyFont="1" applyFill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horizontal="left"/>
      <protection locked="0"/>
    </xf>
    <xf numFmtId="0" fontId="15" fillId="0" borderId="0" xfId="0" applyFont="1" applyBorder="1" applyAlignment="1" applyProtection="1">
      <protection locked="0"/>
    </xf>
    <xf numFmtId="0" fontId="25" fillId="0" borderId="0" xfId="0" applyFont="1" applyBorder="1" applyAlignment="1" applyProtection="1">
      <alignment horizontal="left"/>
      <protection locked="0"/>
    </xf>
    <xf numFmtId="0" fontId="15" fillId="0" borderId="0" xfId="0" applyFont="1" applyBorder="1" applyAlignment="1" applyProtection="1">
      <alignment horizontal="left" wrapText="1"/>
      <protection locked="0"/>
    </xf>
    <xf numFmtId="0" fontId="14" fillId="0" borderId="0" xfId="0" applyFont="1" applyBorder="1" applyAlignment="1" applyProtection="1">
      <alignment horizontal="left"/>
      <protection locked="0"/>
    </xf>
    <xf numFmtId="0" fontId="14" fillId="0" borderId="0" xfId="0" applyFont="1" applyAlignment="1" applyProtection="1">
      <alignment horizontal="left"/>
      <protection locked="0"/>
    </xf>
    <xf numFmtId="0" fontId="15" fillId="0" borderId="0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49" fontId="14" fillId="0" borderId="0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vertical="center"/>
      <protection locked="0"/>
    </xf>
    <xf numFmtId="0" fontId="5" fillId="0" borderId="56" xfId="0" applyFont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horizontal="right" vertical="center"/>
      <protection locked="0"/>
    </xf>
    <xf numFmtId="0" fontId="14" fillId="0" borderId="21" xfId="0" applyFont="1" applyBorder="1" applyAlignment="1" applyProtection="1">
      <alignment vertical="center"/>
      <protection locked="0"/>
    </xf>
    <xf numFmtId="4" fontId="15" fillId="0" borderId="80" xfId="0" applyNumberFormat="1" applyFont="1" applyFill="1" applyBorder="1" applyAlignment="1" applyProtection="1">
      <alignment horizontal="center" vertical="center"/>
    </xf>
    <xf numFmtId="0" fontId="14" fillId="0" borderId="102" xfId="0" applyFont="1" applyFill="1" applyBorder="1" applyAlignment="1" applyProtection="1">
      <alignment horizontal="left" vertical="center" wrapText="1"/>
    </xf>
    <xf numFmtId="4" fontId="15" fillId="0" borderId="102" xfId="0" applyNumberFormat="1" applyFont="1" applyFill="1" applyBorder="1" applyAlignment="1" applyProtection="1">
      <alignment horizontal="right" vertical="center" wrapText="1"/>
    </xf>
    <xf numFmtId="4" fontId="15" fillId="0" borderId="103" xfId="0" applyNumberFormat="1" applyFont="1" applyFill="1" applyBorder="1" applyAlignment="1" applyProtection="1">
      <alignment horizontal="right" vertical="center" wrapText="1"/>
    </xf>
    <xf numFmtId="4" fontId="14" fillId="0" borderId="104" xfId="0" applyNumberFormat="1" applyFont="1" applyFill="1" applyBorder="1" applyAlignment="1" applyProtection="1">
      <alignment horizontal="right" vertical="center" wrapText="1"/>
    </xf>
    <xf numFmtId="4" fontId="15" fillId="2" borderId="101" xfId="0" applyNumberFormat="1" applyFont="1" applyFill="1" applyBorder="1" applyAlignment="1" applyProtection="1">
      <alignment horizontal="center" vertical="center" wrapText="1"/>
    </xf>
    <xf numFmtId="4" fontId="15" fillId="2" borderId="105" xfId="0" applyNumberFormat="1" applyFont="1" applyFill="1" applyBorder="1" applyAlignment="1" applyProtection="1">
      <alignment horizontal="center" vertical="center" wrapText="1"/>
    </xf>
    <xf numFmtId="0" fontId="33" fillId="0" borderId="0" xfId="0" applyFont="1"/>
    <xf numFmtId="0" fontId="34" fillId="0" borderId="0" xfId="0" applyFont="1" applyAlignment="1">
      <alignment vertical="center"/>
    </xf>
    <xf numFmtId="0" fontId="34" fillId="0" borderId="106" xfId="0" applyFont="1" applyBorder="1" applyAlignment="1">
      <alignment horizontal="center" vertical="center"/>
    </xf>
    <xf numFmtId="0" fontId="34" fillId="0" borderId="106" xfId="0" applyFont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33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vertical="center" wrapText="1"/>
    </xf>
    <xf numFmtId="0" fontId="33" fillId="0" borderId="22" xfId="0" applyFont="1" applyBorder="1" applyAlignment="1">
      <alignment horizontal="center" vertical="center" wrapText="1"/>
    </xf>
    <xf numFmtId="0" fontId="33" fillId="0" borderId="22" xfId="0" applyFont="1" applyBorder="1" applyAlignment="1">
      <alignment vertical="center" wrapText="1"/>
    </xf>
    <xf numFmtId="0" fontId="33" fillId="0" borderId="0" xfId="0" applyFont="1" applyAlignment="1">
      <alignment horizontal="center"/>
    </xf>
    <xf numFmtId="0" fontId="3" fillId="0" borderId="107" xfId="0" applyFont="1" applyFill="1" applyBorder="1" applyAlignment="1" applyProtection="1">
      <alignment horizontal="center" vertical="center" wrapText="1"/>
      <protection locked="0"/>
    </xf>
    <xf numFmtId="0" fontId="14" fillId="0" borderId="108" xfId="0" applyNumberFormat="1" applyFont="1" applyFill="1" applyBorder="1" applyAlignment="1" applyProtection="1">
      <alignment horizontal="left" vertical="center" wrapText="1"/>
    </xf>
    <xf numFmtId="0" fontId="14" fillId="0" borderId="109" xfId="0" applyNumberFormat="1" applyFont="1" applyFill="1" applyBorder="1" applyAlignment="1" applyProtection="1">
      <alignment horizontal="left" vertical="center" wrapText="1"/>
    </xf>
    <xf numFmtId="4" fontId="15" fillId="2" borderId="110" xfId="0" applyNumberFormat="1" applyFont="1" applyFill="1" applyBorder="1" applyAlignment="1" applyProtection="1">
      <alignment horizontal="left" vertical="center" wrapText="1"/>
      <protection locked="0"/>
    </xf>
    <xf numFmtId="4" fontId="15" fillId="2" borderId="60" xfId="0" applyNumberFormat="1" applyFont="1" applyFill="1" applyBorder="1" applyAlignment="1" applyProtection="1">
      <alignment horizontal="left" vertical="center" wrapText="1"/>
      <protection locked="0"/>
    </xf>
    <xf numFmtId="4" fontId="15" fillId="2" borderId="111" xfId="0" applyNumberFormat="1" applyFont="1" applyFill="1" applyBorder="1" applyAlignment="1" applyProtection="1">
      <alignment horizontal="left" vertical="center" wrapText="1"/>
      <protection locked="0"/>
    </xf>
    <xf numFmtId="4" fontId="15" fillId="0" borderId="112" xfId="0" applyNumberFormat="1" applyFont="1" applyFill="1" applyBorder="1" applyAlignment="1" applyProtection="1">
      <alignment horizontal="left" vertical="center" wrapText="1"/>
      <protection locked="0"/>
    </xf>
    <xf numFmtId="4" fontId="15" fillId="0" borderId="113" xfId="0" applyNumberFormat="1" applyFont="1" applyFill="1" applyBorder="1" applyAlignment="1" applyProtection="1">
      <alignment horizontal="left" vertical="center" wrapText="1"/>
      <protection locked="0"/>
    </xf>
    <xf numFmtId="4" fontId="15" fillId="0" borderId="114" xfId="0" applyNumberFormat="1" applyFont="1" applyFill="1" applyBorder="1" applyAlignment="1" applyProtection="1">
      <alignment horizontal="left" vertical="center" wrapText="1"/>
      <protection locked="0"/>
    </xf>
    <xf numFmtId="4" fontId="14" fillId="0" borderId="115" xfId="0" applyNumberFormat="1" applyFont="1" applyFill="1" applyBorder="1" applyAlignment="1" applyProtection="1">
      <alignment horizontal="left" vertical="center" wrapText="1"/>
      <protection locked="0"/>
    </xf>
    <xf numFmtId="4" fontId="14" fillId="0" borderId="1" xfId="0" applyNumberFormat="1" applyFont="1" applyFill="1" applyBorder="1" applyAlignment="1" applyProtection="1">
      <alignment horizontal="left" vertical="center"/>
      <protection locked="0"/>
    </xf>
    <xf numFmtId="4" fontId="14" fillId="0" borderId="116" xfId="0" applyNumberFormat="1" applyFont="1" applyFill="1" applyBorder="1" applyAlignment="1" applyProtection="1">
      <alignment horizontal="left" vertical="center" wrapText="1"/>
      <protection locked="0"/>
    </xf>
    <xf numFmtId="4" fontId="14" fillId="0" borderId="117" xfId="0" applyNumberFormat="1" applyFont="1" applyFill="1" applyBorder="1" applyAlignment="1" applyProtection="1">
      <alignment horizontal="left" vertical="center" wrapText="1"/>
      <protection locked="0"/>
    </xf>
    <xf numFmtId="4" fontId="14" fillId="0" borderId="2" xfId="0" applyNumberFormat="1" applyFont="1" applyFill="1" applyBorder="1" applyAlignment="1" applyProtection="1">
      <alignment horizontal="left" vertical="center"/>
      <protection locked="0"/>
    </xf>
    <xf numFmtId="4" fontId="14" fillId="0" borderId="75" xfId="0" applyNumberFormat="1" applyFont="1" applyFill="1" applyBorder="1" applyAlignment="1" applyProtection="1">
      <alignment horizontal="left" vertical="center" wrapText="1"/>
      <protection locked="0"/>
    </xf>
    <xf numFmtId="4" fontId="14" fillId="0" borderId="117" xfId="0" applyNumberFormat="1" applyFont="1" applyFill="1" applyBorder="1" applyAlignment="1" applyProtection="1">
      <alignment horizontal="left" vertical="center"/>
      <protection locked="0"/>
    </xf>
    <xf numFmtId="4" fontId="14" fillId="0" borderId="2" xfId="0" applyNumberFormat="1" applyFont="1" applyFill="1" applyBorder="1" applyAlignment="1" applyProtection="1">
      <alignment horizontal="left" vertical="center" wrapText="1"/>
      <protection locked="0"/>
    </xf>
    <xf numFmtId="4" fontId="15" fillId="0" borderId="117" xfId="0" applyNumberFormat="1" applyFont="1" applyFill="1" applyBorder="1" applyAlignment="1" applyProtection="1">
      <alignment horizontal="left" vertical="center" wrapText="1"/>
      <protection locked="0"/>
    </xf>
    <xf numFmtId="4" fontId="15" fillId="0" borderId="2" xfId="0" applyNumberFormat="1" applyFont="1" applyFill="1" applyBorder="1" applyAlignment="1" applyProtection="1">
      <alignment horizontal="left" vertical="center" wrapText="1"/>
      <protection locked="0"/>
    </xf>
    <xf numFmtId="4" fontId="15" fillId="0" borderId="75" xfId="0" applyNumberFormat="1" applyFont="1" applyFill="1" applyBorder="1" applyAlignment="1" applyProtection="1">
      <alignment horizontal="left" vertical="center" wrapText="1"/>
      <protection locked="0"/>
    </xf>
    <xf numFmtId="4" fontId="14" fillId="0" borderId="117" xfId="2" applyNumberFormat="1" applyFont="1" applyFill="1" applyBorder="1" applyAlignment="1" applyProtection="1">
      <alignment horizontal="left" vertical="center" wrapText="1"/>
      <protection locked="0"/>
    </xf>
    <xf numFmtId="4" fontId="14" fillId="0" borderId="2" xfId="2" applyNumberFormat="1" applyFont="1" applyFill="1" applyBorder="1" applyAlignment="1" applyProtection="1">
      <alignment horizontal="left" vertical="center" wrapText="1"/>
      <protection locked="0"/>
    </xf>
    <xf numFmtId="4" fontId="14" fillId="0" borderId="75" xfId="2" applyNumberFormat="1" applyFont="1" applyFill="1" applyBorder="1" applyAlignment="1" applyProtection="1">
      <alignment horizontal="left" vertical="center" wrapText="1"/>
      <protection locked="0"/>
    </xf>
    <xf numFmtId="4" fontId="18" fillId="0" borderId="118" xfId="0" applyNumberFormat="1" applyFont="1" applyFill="1" applyBorder="1" applyAlignment="1" applyProtection="1">
      <alignment horizontal="left" vertical="center"/>
      <protection locked="0"/>
    </xf>
    <xf numFmtId="4" fontId="18" fillId="0" borderId="3" xfId="0" applyNumberFormat="1" applyFont="1" applyFill="1" applyBorder="1" applyAlignment="1" applyProtection="1">
      <alignment horizontal="left" vertical="center" wrapText="1"/>
      <protection locked="0"/>
    </xf>
    <xf numFmtId="4" fontId="18" fillId="0" borderId="100" xfId="0" applyNumberFormat="1" applyFont="1" applyFill="1" applyBorder="1" applyAlignment="1" applyProtection="1">
      <alignment horizontal="left" vertical="center" wrapText="1"/>
      <protection locked="0"/>
    </xf>
    <xf numFmtId="4" fontId="15" fillId="0" borderId="119" xfId="0" applyNumberFormat="1" applyFont="1" applyFill="1" applyBorder="1" applyAlignment="1" applyProtection="1">
      <alignment horizontal="left" vertical="center" wrapText="1"/>
      <protection locked="0"/>
    </xf>
    <xf numFmtId="4" fontId="15" fillId="0" borderId="120" xfId="0" applyNumberFormat="1" applyFont="1" applyFill="1" applyBorder="1" applyAlignment="1" applyProtection="1">
      <alignment horizontal="left" vertical="center" wrapText="1"/>
      <protection locked="0"/>
    </xf>
    <xf numFmtId="4" fontId="15" fillId="0" borderId="121" xfId="0" applyNumberFormat="1" applyFont="1" applyFill="1" applyBorder="1" applyAlignment="1" applyProtection="1">
      <alignment horizontal="left" vertical="center" wrapText="1"/>
      <protection locked="0"/>
    </xf>
    <xf numFmtId="4" fontId="15" fillId="0" borderId="122" xfId="0" applyNumberFormat="1" applyFont="1" applyFill="1" applyBorder="1" applyAlignment="1" applyProtection="1">
      <alignment horizontal="left" vertical="center" wrapText="1"/>
      <protection locked="0"/>
    </xf>
    <xf numFmtId="4" fontId="15" fillId="0" borderId="66" xfId="0" applyNumberFormat="1" applyFont="1" applyFill="1" applyBorder="1" applyAlignment="1" applyProtection="1">
      <alignment horizontal="left" vertical="center" wrapText="1"/>
      <protection locked="0"/>
    </xf>
    <xf numFmtId="4" fontId="15" fillId="0" borderId="123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NumberFormat="1" applyFont="1" applyFill="1" applyBorder="1" applyAlignment="1" applyProtection="1">
      <alignment vertical="center"/>
      <protection locked="0"/>
    </xf>
    <xf numFmtId="0" fontId="14" fillId="0" borderId="0" xfId="0" applyNumberFormat="1" applyFont="1" applyFill="1" applyAlignment="1" applyProtection="1">
      <alignment vertical="center"/>
      <protection locked="0"/>
    </xf>
    <xf numFmtId="0" fontId="3" fillId="0" borderId="107" xfId="0" applyNumberFormat="1" applyFont="1" applyFill="1" applyBorder="1" applyAlignment="1" applyProtection="1">
      <alignment horizontal="center" vertical="center"/>
      <protection locked="0"/>
    </xf>
    <xf numFmtId="0" fontId="3" fillId="0" borderId="107" xfId="0" applyFont="1" applyFill="1" applyBorder="1" applyAlignment="1" applyProtection="1">
      <alignment horizontal="center" vertical="center"/>
      <protection locked="0"/>
    </xf>
    <xf numFmtId="4" fontId="15" fillId="0" borderId="96" xfId="0" applyNumberFormat="1" applyFont="1" applyFill="1" applyBorder="1" applyAlignment="1" applyProtection="1">
      <alignment horizontal="center" vertical="center"/>
      <protection locked="0"/>
    </xf>
    <xf numFmtId="4" fontId="15" fillId="0" borderId="124" xfId="0" applyNumberFormat="1" applyFont="1" applyBorder="1" applyAlignment="1" applyProtection="1">
      <alignment horizontal="center" vertical="center"/>
      <protection locked="0"/>
    </xf>
    <xf numFmtId="0" fontId="15" fillId="2" borderId="23" xfId="0" applyFont="1" applyFill="1" applyBorder="1" applyAlignment="1" applyProtection="1">
      <alignment horizontal="center" vertical="center" wrapText="1"/>
      <protection locked="0"/>
    </xf>
    <xf numFmtId="0" fontId="15" fillId="2" borderId="125" xfId="0" applyFont="1" applyFill="1" applyBorder="1" applyAlignment="1" applyProtection="1">
      <alignment horizontal="center" vertical="center" wrapText="1"/>
      <protection locked="0"/>
    </xf>
    <xf numFmtId="0" fontId="34" fillId="0" borderId="126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3" fillId="0" borderId="22" xfId="0" applyFont="1" applyFill="1" applyBorder="1" applyAlignment="1">
      <alignment horizontal="center" vertical="center" wrapText="1"/>
    </xf>
    <xf numFmtId="49" fontId="15" fillId="0" borderId="127" xfId="0" applyNumberFormat="1" applyFont="1" applyBorder="1" applyAlignment="1" applyProtection="1">
      <alignment horizontal="center" vertical="center"/>
      <protection locked="0"/>
    </xf>
    <xf numFmtId="4" fontId="15" fillId="0" borderId="128" xfId="0" applyNumberFormat="1" applyFont="1" applyFill="1" applyBorder="1" applyAlignment="1" applyProtection="1">
      <alignment horizontal="right" vertical="center" wrapText="1"/>
    </xf>
    <xf numFmtId="4" fontId="14" fillId="0" borderId="129" xfId="0" applyNumberFormat="1" applyFont="1" applyBorder="1" applyAlignment="1" applyProtection="1">
      <alignment horizontal="right" vertical="center" wrapText="1"/>
    </xf>
    <xf numFmtId="4" fontId="14" fillId="0" borderId="129" xfId="0" applyNumberFormat="1" applyFont="1" applyFill="1" applyBorder="1" applyAlignment="1" applyProtection="1">
      <alignment horizontal="right" vertical="center" wrapText="1"/>
    </xf>
    <xf numFmtId="4" fontId="14" fillId="0" borderId="130" xfId="0" applyNumberFormat="1" applyFont="1" applyBorder="1" applyAlignment="1" applyProtection="1">
      <alignment horizontal="right" vertical="center" wrapText="1"/>
    </xf>
    <xf numFmtId="4" fontId="15" fillId="0" borderId="131" xfId="0" applyNumberFormat="1" applyFont="1" applyFill="1" applyBorder="1" applyAlignment="1" applyProtection="1">
      <alignment horizontal="right" vertical="center" wrapText="1"/>
    </xf>
    <xf numFmtId="4" fontId="14" fillId="0" borderId="132" xfId="0" applyNumberFormat="1" applyFont="1" applyFill="1" applyBorder="1" applyAlignment="1" applyProtection="1">
      <alignment horizontal="right" vertical="center" wrapText="1"/>
      <protection locked="0"/>
    </xf>
    <xf numFmtId="4" fontId="14" fillId="0" borderId="133" xfId="0" applyNumberFormat="1" applyFont="1" applyFill="1" applyBorder="1" applyAlignment="1" applyProtection="1">
      <alignment horizontal="right" vertical="center" wrapText="1"/>
      <protection locked="0"/>
    </xf>
    <xf numFmtId="4" fontId="14" fillId="0" borderId="133" xfId="0" applyNumberFormat="1" applyFont="1" applyFill="1" applyBorder="1" applyAlignment="1" applyProtection="1">
      <alignment horizontal="right" vertical="center"/>
      <protection locked="0"/>
    </xf>
    <xf numFmtId="4" fontId="15" fillId="0" borderId="133" xfId="0" applyNumberFormat="1" applyFont="1" applyFill="1" applyBorder="1" applyAlignment="1" applyProtection="1">
      <alignment horizontal="right" vertical="center" wrapText="1"/>
      <protection locked="0"/>
    </xf>
    <xf numFmtId="4" fontId="14" fillId="0" borderId="133" xfId="2" applyNumberFormat="1" applyFont="1" applyFill="1" applyBorder="1" applyAlignment="1" applyProtection="1">
      <alignment horizontal="right" vertical="center" wrapText="1"/>
      <protection locked="0"/>
    </xf>
    <xf numFmtId="4" fontId="18" fillId="0" borderId="132" xfId="0" applyNumberFormat="1" applyFont="1" applyFill="1" applyBorder="1" applyAlignment="1" applyProtection="1">
      <alignment horizontal="right" vertical="center"/>
      <protection locked="0"/>
    </xf>
    <xf numFmtId="4" fontId="15" fillId="0" borderId="134" xfId="0" applyNumberFormat="1" applyFont="1" applyFill="1" applyBorder="1" applyAlignment="1" applyProtection="1">
      <alignment horizontal="right" vertical="center" wrapText="1"/>
      <protection locked="0"/>
    </xf>
    <xf numFmtId="0" fontId="24" fillId="0" borderId="135" xfId="0" applyFont="1" applyBorder="1" applyAlignment="1" applyProtection="1">
      <alignment horizontal="center" vertical="center" wrapText="1"/>
      <protection locked="0"/>
    </xf>
    <xf numFmtId="0" fontId="24" fillId="0" borderId="24" xfId="0" applyFont="1" applyBorder="1" applyAlignment="1" applyProtection="1">
      <alignment horizontal="center" vertical="center" wrapText="1"/>
      <protection locked="0"/>
    </xf>
    <xf numFmtId="0" fontId="14" fillId="0" borderId="136" xfId="0" applyFont="1" applyFill="1" applyBorder="1" applyAlignment="1" applyProtection="1">
      <alignment horizontal="center" vertical="center" wrapText="1"/>
      <protection locked="0"/>
    </xf>
    <xf numFmtId="0" fontId="14" fillId="0" borderId="137" xfId="0" applyFont="1" applyFill="1" applyBorder="1" applyAlignment="1" applyProtection="1">
      <alignment horizontal="center" vertical="center" wrapText="1"/>
      <protection locked="0"/>
    </xf>
    <xf numFmtId="4" fontId="15" fillId="2" borderId="138" xfId="0" applyNumberFormat="1" applyFont="1" applyFill="1" applyBorder="1" applyAlignment="1" applyProtection="1">
      <alignment horizontal="center" vertical="center" wrapText="1"/>
    </xf>
    <xf numFmtId="4" fontId="14" fillId="0" borderId="139" xfId="0" applyNumberFormat="1" applyFont="1" applyBorder="1" applyAlignment="1" applyProtection="1">
      <alignment horizontal="right" vertical="center" wrapText="1"/>
    </xf>
    <xf numFmtId="4" fontId="14" fillId="0" borderId="139" xfId="0" applyNumberFormat="1" applyFont="1" applyFill="1" applyBorder="1" applyAlignment="1" applyProtection="1">
      <alignment horizontal="right" vertical="center" wrapText="1"/>
    </xf>
    <xf numFmtId="4" fontId="14" fillId="0" borderId="140" xfId="0" applyNumberFormat="1" applyFont="1" applyFill="1" applyBorder="1" applyAlignment="1" applyProtection="1">
      <alignment horizontal="right" vertical="center" wrapText="1"/>
      <protection locked="0"/>
    </xf>
    <xf numFmtId="4" fontId="14" fillId="0" borderId="141" xfId="0" applyNumberFormat="1" applyFont="1" applyFill="1" applyBorder="1" applyAlignment="1" applyProtection="1">
      <alignment horizontal="right" vertical="center" wrapText="1"/>
      <protection locked="0"/>
    </xf>
    <xf numFmtId="4" fontId="14" fillId="0" borderId="141" xfId="2" applyNumberFormat="1" applyFont="1" applyFill="1" applyBorder="1" applyAlignment="1" applyProtection="1">
      <alignment horizontal="right" vertical="center" wrapText="1"/>
      <protection locked="0"/>
    </xf>
    <xf numFmtId="4" fontId="18" fillId="0" borderId="140" xfId="0" applyNumberFormat="1" applyFont="1" applyFill="1" applyBorder="1" applyAlignment="1" applyProtection="1">
      <alignment horizontal="right" vertical="center" wrapText="1"/>
      <protection locked="0"/>
    </xf>
    <xf numFmtId="4" fontId="15" fillId="0" borderId="141" xfId="0" applyNumberFormat="1" applyFont="1" applyFill="1" applyBorder="1" applyAlignment="1" applyProtection="1">
      <alignment horizontal="right" vertical="center" wrapText="1"/>
      <protection locked="0"/>
    </xf>
    <xf numFmtId="4" fontId="15" fillId="0" borderId="142" xfId="0" applyNumberFormat="1" applyFont="1" applyFill="1" applyBorder="1" applyAlignment="1" applyProtection="1">
      <alignment horizontal="right" vertical="center" wrapText="1"/>
      <protection locked="0"/>
    </xf>
    <xf numFmtId="4" fontId="14" fillId="0" borderId="143" xfId="0" applyNumberFormat="1" applyFont="1" applyFill="1" applyBorder="1" applyAlignment="1" applyProtection="1">
      <alignment horizontal="right" vertical="center" wrapText="1"/>
      <protection locked="0"/>
    </xf>
    <xf numFmtId="4" fontId="14" fillId="0" borderId="142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44" xfId="0" applyNumberFormat="1" applyFont="1" applyFill="1" applyBorder="1" applyAlignment="1" applyProtection="1">
      <alignment vertical="center" wrapText="1"/>
      <protection locked="0"/>
    </xf>
    <xf numFmtId="4" fontId="6" fillId="0" borderId="145" xfId="0" applyNumberFormat="1" applyFont="1" applyFill="1" applyBorder="1" applyAlignment="1" applyProtection="1">
      <alignment vertical="center" wrapText="1"/>
      <protection locked="0"/>
    </xf>
    <xf numFmtId="4" fontId="3" fillId="2" borderId="146" xfId="0" applyNumberFormat="1" applyFont="1" applyFill="1" applyBorder="1" applyAlignment="1" applyProtection="1">
      <alignment horizontal="center" vertical="center" wrapText="1"/>
    </xf>
    <xf numFmtId="4" fontId="3" fillId="0" borderId="147" xfId="0" applyNumberFormat="1" applyFont="1" applyFill="1" applyBorder="1" applyAlignment="1" applyProtection="1">
      <alignment horizontal="right" vertical="center" wrapText="1"/>
    </xf>
    <xf numFmtId="4" fontId="3" fillId="2" borderId="148" xfId="0" applyNumberFormat="1" applyFont="1" applyFill="1" applyBorder="1" applyAlignment="1" applyProtection="1">
      <alignment horizontal="center" vertical="center" wrapText="1"/>
    </xf>
    <xf numFmtId="4" fontId="3" fillId="0" borderId="146" xfId="0" applyNumberFormat="1" applyFont="1" applyFill="1" applyBorder="1" applyAlignment="1" applyProtection="1">
      <alignment horizontal="right" vertical="center" wrapText="1"/>
    </xf>
    <xf numFmtId="4" fontId="3" fillId="2" borderId="149" xfId="0" applyNumberFormat="1" applyFont="1" applyFill="1" applyBorder="1" applyAlignment="1" applyProtection="1">
      <alignment horizontal="center" vertical="center" wrapText="1"/>
    </xf>
    <xf numFmtId="4" fontId="3" fillId="0" borderId="106" xfId="0" applyNumberFormat="1" applyFont="1" applyFill="1" applyBorder="1" applyAlignment="1" applyProtection="1">
      <alignment horizontal="right" vertical="center" wrapText="1"/>
    </xf>
    <xf numFmtId="4" fontId="3" fillId="0" borderId="150" xfId="0" applyNumberFormat="1" applyFont="1" applyFill="1" applyBorder="1" applyAlignment="1" applyProtection="1">
      <alignment horizontal="right" vertical="center" wrapText="1"/>
    </xf>
    <xf numFmtId="4" fontId="3" fillId="2" borderId="151" xfId="0" applyNumberFormat="1" applyFont="1" applyFill="1" applyBorder="1" applyAlignment="1" applyProtection="1">
      <alignment horizontal="center" vertical="center" wrapText="1"/>
    </xf>
    <xf numFmtId="10" fontId="3" fillId="2" borderId="152" xfId="0" applyNumberFormat="1" applyFont="1" applyFill="1" applyBorder="1" applyAlignment="1" applyProtection="1">
      <alignment horizontal="center" vertical="center" wrapText="1"/>
    </xf>
    <xf numFmtId="4" fontId="3" fillId="0" borderId="153" xfId="0" applyNumberFormat="1" applyFont="1" applyFill="1" applyBorder="1" applyAlignment="1" applyProtection="1">
      <alignment horizontal="right" vertical="center" wrapText="1"/>
    </xf>
    <xf numFmtId="4" fontId="3" fillId="0" borderId="154" xfId="0" applyNumberFormat="1" applyFont="1" applyFill="1" applyBorder="1" applyAlignment="1" applyProtection="1">
      <alignment horizontal="right" vertical="center" wrapText="1"/>
    </xf>
    <xf numFmtId="4" fontId="6" fillId="0" borderId="144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153" xfId="0" applyNumberFormat="1" applyFont="1" applyFill="1" applyBorder="1" applyAlignment="1" applyProtection="1">
      <alignment horizontal="right" vertical="center" wrapText="1"/>
      <protection locked="0"/>
    </xf>
    <xf numFmtId="4" fontId="3" fillId="2" borderId="25" xfId="0" applyNumberFormat="1" applyFont="1" applyFill="1" applyBorder="1" applyAlignment="1" applyProtection="1">
      <alignment horizontal="center" vertical="center" wrapText="1"/>
    </xf>
    <xf numFmtId="10" fontId="3" fillId="2" borderId="155" xfId="3" applyNumberFormat="1" applyFont="1" applyFill="1" applyBorder="1" applyAlignment="1" applyProtection="1">
      <alignment horizontal="center" vertical="center" wrapText="1"/>
    </xf>
    <xf numFmtId="4" fontId="3" fillId="2" borderId="26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vertical="center" wrapText="1"/>
      <protection locked="0"/>
    </xf>
    <xf numFmtId="4" fontId="14" fillId="0" borderId="156" xfId="0" applyNumberFormat="1" applyFont="1" applyFill="1" applyBorder="1" applyAlignment="1" applyProtection="1">
      <alignment horizontal="right" vertical="center" wrapText="1"/>
    </xf>
    <xf numFmtId="0" fontId="33" fillId="0" borderId="22" xfId="0" applyFont="1" applyBorder="1" applyAlignment="1">
      <alignment horizontal="center"/>
    </xf>
    <xf numFmtId="0" fontId="33" fillId="0" borderId="22" xfId="0" applyFont="1" applyBorder="1"/>
    <xf numFmtId="0" fontId="5" fillId="0" borderId="29" xfId="0" applyFont="1" applyFill="1" applyBorder="1" applyAlignment="1" applyProtection="1">
      <alignment horizontal="left" vertical="center" wrapText="1"/>
      <protection locked="0"/>
    </xf>
    <xf numFmtId="0" fontId="5" fillId="0" borderId="177" xfId="0" applyFont="1" applyFill="1" applyBorder="1" applyAlignment="1" applyProtection="1">
      <alignment horizontal="left" vertical="center" wrapText="1"/>
      <protection locked="0"/>
    </xf>
    <xf numFmtId="49" fontId="5" fillId="0" borderId="71" xfId="0" applyNumberFormat="1" applyFont="1" applyFill="1" applyBorder="1" applyAlignment="1" applyProtection="1">
      <alignment horizontal="center" vertical="center"/>
      <protection locked="0"/>
    </xf>
    <xf numFmtId="49" fontId="5" fillId="0" borderId="56" xfId="0" applyNumberFormat="1" applyFont="1" applyFill="1" applyBorder="1" applyAlignment="1" applyProtection="1">
      <alignment horizontal="center" vertical="center"/>
      <protection locked="0"/>
    </xf>
    <xf numFmtId="3" fontId="8" fillId="0" borderId="210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21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07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107" xfId="0" applyNumberFormat="1" applyFont="1" applyFill="1" applyBorder="1" applyAlignment="1" applyProtection="1">
      <alignment horizontal="left" vertical="center"/>
      <protection locked="0"/>
    </xf>
    <xf numFmtId="0" fontId="13" fillId="0" borderId="107" xfId="0" applyFont="1" applyFill="1" applyBorder="1" applyAlignment="1" applyProtection="1">
      <alignment horizontal="left" vertical="center" wrapText="1"/>
      <protection locked="0"/>
    </xf>
    <xf numFmtId="49" fontId="13" fillId="0" borderId="37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38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0" xfId="1" applyNumberFormat="1" applyFont="1" applyFill="1" applyBorder="1" applyAlignment="1" applyProtection="1">
      <alignment horizontal="center" vertical="center" wrapText="1"/>
      <protection locked="0"/>
    </xf>
    <xf numFmtId="49" fontId="20" fillId="0" borderId="0" xfId="1" applyNumberFormat="1" applyFont="1" applyFill="1" applyBorder="1" applyAlignment="1" applyProtection="1">
      <alignment horizontal="center" vertical="center" wrapText="1"/>
      <protection locked="0"/>
    </xf>
    <xf numFmtId="9" fontId="4" fillId="0" borderId="76" xfId="3" applyFont="1" applyFill="1" applyBorder="1" applyAlignment="1" applyProtection="1">
      <alignment horizontal="center" vertical="center" textRotation="90" wrapText="1"/>
      <protection locked="0"/>
    </xf>
    <xf numFmtId="9" fontId="4" fillId="0" borderId="163" xfId="3" applyFont="1" applyFill="1" applyBorder="1" applyAlignment="1" applyProtection="1">
      <alignment horizontal="center" vertical="center" textRotation="90" wrapText="1"/>
      <protection locked="0"/>
    </xf>
    <xf numFmtId="0" fontId="8" fillId="0" borderId="6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76" xfId="0" applyFont="1" applyFill="1" applyBorder="1" applyAlignment="1" applyProtection="1">
      <alignment horizontal="center" vertical="center" wrapText="1"/>
      <protection locked="0"/>
    </xf>
    <xf numFmtId="0" fontId="3" fillId="0" borderId="107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08" xfId="0" applyNumberFormat="1" applyFont="1" applyFill="1" applyBorder="1" applyAlignment="1" applyProtection="1">
      <alignment horizontal="left" vertical="center"/>
      <protection locked="0"/>
    </xf>
    <xf numFmtId="49" fontId="5" fillId="0" borderId="29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49" fontId="16" fillId="0" borderId="200" xfId="1" applyNumberFormat="1" applyFont="1" applyFill="1" applyBorder="1" applyAlignment="1" applyProtection="1">
      <alignment horizontal="center" vertical="center" wrapText="1"/>
      <protection locked="0"/>
    </xf>
    <xf numFmtId="49" fontId="16" fillId="0" borderId="201" xfId="1" applyNumberFormat="1" applyFont="1" applyFill="1" applyBorder="1" applyAlignment="1" applyProtection="1">
      <alignment horizontal="center" vertical="center" wrapText="1"/>
      <protection locked="0"/>
    </xf>
    <xf numFmtId="49" fontId="16" fillId="0" borderId="202" xfId="1" applyNumberFormat="1" applyFont="1" applyFill="1" applyBorder="1" applyAlignment="1" applyProtection="1">
      <alignment horizontal="center" vertical="center" wrapText="1"/>
      <protection locked="0"/>
    </xf>
    <xf numFmtId="49" fontId="13" fillId="0" borderId="166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167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168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203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6" fillId="2" borderId="204" xfId="0" applyFont="1" applyFill="1" applyBorder="1" applyAlignment="1" applyProtection="1">
      <alignment horizontal="center" vertical="center"/>
      <protection locked="0"/>
    </xf>
    <xf numFmtId="0" fontId="6" fillId="2" borderId="205" xfId="0" applyFont="1" applyFill="1" applyBorder="1" applyAlignment="1" applyProtection="1">
      <alignment horizontal="center" vertical="center"/>
      <protection locked="0"/>
    </xf>
    <xf numFmtId="0" fontId="6" fillId="2" borderId="206" xfId="0" applyFont="1" applyFill="1" applyBorder="1" applyAlignment="1" applyProtection="1">
      <alignment horizontal="center" vertical="center"/>
      <protection locked="0"/>
    </xf>
    <xf numFmtId="0" fontId="5" fillId="0" borderId="207" xfId="0" applyFont="1" applyFill="1" applyBorder="1" applyAlignment="1" applyProtection="1">
      <alignment horizontal="center"/>
      <protection locked="0"/>
    </xf>
    <xf numFmtId="0" fontId="5" fillId="0" borderId="186" xfId="0" applyFont="1" applyFill="1" applyBorder="1" applyAlignment="1" applyProtection="1">
      <alignment horizontal="center"/>
      <protection locked="0"/>
    </xf>
    <xf numFmtId="0" fontId="5" fillId="0" borderId="187" xfId="0" applyFont="1" applyFill="1" applyBorder="1" applyAlignment="1" applyProtection="1">
      <alignment horizontal="center"/>
      <protection locked="0"/>
    </xf>
    <xf numFmtId="4" fontId="6" fillId="2" borderId="208" xfId="3" applyNumberFormat="1" applyFont="1" applyFill="1" applyBorder="1" applyAlignment="1" applyProtection="1">
      <alignment horizontal="center" vertical="center"/>
    </xf>
    <xf numFmtId="4" fontId="6" fillId="2" borderId="209" xfId="3" applyNumberFormat="1" applyFont="1" applyFill="1" applyBorder="1" applyAlignment="1" applyProtection="1">
      <alignment horizontal="center" vertical="center"/>
    </xf>
    <xf numFmtId="49" fontId="16" fillId="0" borderId="183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84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85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83" xfId="1" applyNumberFormat="1" applyFont="1" applyFill="1" applyBorder="1" applyAlignment="1" applyProtection="1">
      <alignment horizontal="center" vertical="center" wrapText="1"/>
      <protection locked="0"/>
    </xf>
    <xf numFmtId="49" fontId="16" fillId="0" borderId="184" xfId="1" applyNumberFormat="1" applyFont="1" applyFill="1" applyBorder="1" applyAlignment="1" applyProtection="1">
      <alignment horizontal="center" vertical="center" wrapText="1"/>
      <protection locked="0"/>
    </xf>
    <xf numFmtId="49" fontId="16" fillId="0" borderId="186" xfId="1" applyNumberFormat="1" applyFont="1" applyFill="1" applyBorder="1" applyAlignment="1" applyProtection="1">
      <alignment horizontal="center" vertical="center" wrapText="1"/>
      <protection locked="0"/>
    </xf>
    <xf numFmtId="49" fontId="16" fillId="0" borderId="187" xfId="1" applyNumberFormat="1" applyFont="1" applyFill="1" applyBorder="1" applyAlignment="1" applyProtection="1">
      <alignment horizontal="center" vertical="center" wrapText="1"/>
      <protection locked="0"/>
    </xf>
    <xf numFmtId="49" fontId="4" fillId="2" borderId="86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33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88" xfId="1" applyFont="1" applyFill="1" applyBorder="1" applyAlignment="1" applyProtection="1">
      <alignment horizontal="center" vertical="center" wrapText="1"/>
      <protection locked="0"/>
    </xf>
    <xf numFmtId="0" fontId="6" fillId="0" borderId="34" xfId="1" applyFont="1" applyFill="1" applyBorder="1" applyAlignment="1" applyProtection="1">
      <alignment horizontal="center" vertical="center" wrapText="1"/>
      <protection locked="0"/>
    </xf>
    <xf numFmtId="0" fontId="6" fillId="0" borderId="189" xfId="1" applyFont="1" applyFill="1" applyBorder="1" applyAlignment="1" applyProtection="1">
      <alignment horizontal="center" vertical="center" wrapText="1"/>
      <protection locked="0"/>
    </xf>
    <xf numFmtId="0" fontId="4" fillId="0" borderId="35" xfId="0" applyFont="1" applyFill="1" applyBorder="1" applyAlignment="1" applyProtection="1">
      <alignment horizontal="center" vertical="center" textRotation="90" wrapText="1"/>
      <protection locked="0"/>
    </xf>
    <xf numFmtId="0" fontId="4" fillId="0" borderId="21" xfId="0" applyFont="1" applyFill="1" applyBorder="1" applyAlignment="1" applyProtection="1">
      <alignment horizontal="center" vertical="center" textRotation="90" wrapText="1"/>
      <protection locked="0"/>
    </xf>
    <xf numFmtId="0" fontId="4" fillId="0" borderId="190" xfId="0" applyFont="1" applyFill="1" applyBorder="1" applyAlignment="1" applyProtection="1">
      <alignment horizontal="center" vertical="center" textRotation="90" wrapText="1"/>
      <protection locked="0"/>
    </xf>
    <xf numFmtId="49" fontId="4" fillId="2" borderId="19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2" xfId="0" applyFont="1" applyBorder="1" applyProtection="1">
      <protection locked="0"/>
    </xf>
    <xf numFmtId="0" fontId="4" fillId="0" borderId="193" xfId="0" applyFont="1" applyBorder="1" applyProtection="1">
      <protection locked="0"/>
    </xf>
    <xf numFmtId="49" fontId="4" fillId="2" borderId="19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5" xfId="0" applyFont="1" applyBorder="1" applyProtection="1">
      <protection locked="0"/>
    </xf>
    <xf numFmtId="49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7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6" xfId="0" applyFont="1" applyFill="1" applyBorder="1" applyAlignment="1" applyProtection="1">
      <alignment horizontal="center" vertical="center" textRotation="90" wrapText="1"/>
      <protection locked="0"/>
    </xf>
    <xf numFmtId="0" fontId="4" fillId="0" borderId="36" xfId="0" applyFont="1" applyFill="1" applyBorder="1" applyAlignment="1" applyProtection="1">
      <alignment horizontal="center" vertical="center" textRotation="90" wrapText="1"/>
      <protection locked="0"/>
    </xf>
    <xf numFmtId="0" fontId="4" fillId="0" borderId="197" xfId="0" applyFont="1" applyFill="1" applyBorder="1" applyAlignment="1" applyProtection="1">
      <alignment horizontal="center" vertical="center" textRotation="90" wrapText="1"/>
      <protection locked="0"/>
    </xf>
    <xf numFmtId="0" fontId="4" fillId="0" borderId="198" xfId="0" applyFont="1" applyFill="1" applyBorder="1" applyAlignment="1" applyProtection="1">
      <alignment horizontal="center" vertical="center" textRotation="90" wrapText="1"/>
      <protection locked="0"/>
    </xf>
    <xf numFmtId="0" fontId="4" fillId="0" borderId="199" xfId="0" applyFont="1" applyFill="1" applyBorder="1" applyAlignment="1" applyProtection="1">
      <alignment horizontal="center" vertical="center" textRotation="90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78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62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79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80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50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8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8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57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58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59" xfId="0" applyNumberFormat="1" applyFont="1" applyFill="1" applyBorder="1" applyAlignment="1" applyProtection="1">
      <alignment horizontal="center" vertical="center" wrapText="1"/>
      <protection locked="0"/>
    </xf>
    <xf numFmtId="201" fontId="4" fillId="0" borderId="160" xfId="0" applyNumberFormat="1" applyFont="1" applyFill="1" applyBorder="1" applyAlignment="1" applyProtection="1">
      <alignment horizontal="center" vertical="center" wrapText="1"/>
      <protection locked="0"/>
    </xf>
    <xf numFmtId="201" fontId="4" fillId="0" borderId="161" xfId="0" applyNumberFormat="1" applyFont="1" applyFill="1" applyBorder="1" applyAlignment="1" applyProtection="1">
      <alignment horizontal="center" vertical="center" wrapText="1"/>
      <protection locked="0"/>
    </xf>
    <xf numFmtId="201" fontId="4" fillId="0" borderId="16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45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5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6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64" xfId="0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49" fontId="13" fillId="0" borderId="165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69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7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7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7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3" xfId="0" applyFont="1" applyBorder="1" applyProtection="1">
      <protection locked="0"/>
    </xf>
    <xf numFmtId="0" fontId="4" fillId="0" borderId="174" xfId="0" applyFont="1" applyBorder="1" applyProtection="1">
      <protection locked="0"/>
    </xf>
    <xf numFmtId="49" fontId="4" fillId="2" borderId="17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6" xfId="0" applyFont="1" applyBorder="1" applyProtection="1">
      <protection locked="0"/>
    </xf>
    <xf numFmtId="49" fontId="4" fillId="0" borderId="10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48" xfId="0" applyNumberFormat="1" applyFont="1" applyFill="1" applyBorder="1" applyAlignment="1" applyProtection="1">
      <alignment horizontal="left" vertical="center" wrapText="1"/>
      <protection locked="0"/>
    </xf>
    <xf numFmtId="4" fontId="4" fillId="0" borderId="230" xfId="0" applyNumberFormat="1" applyFont="1" applyFill="1" applyBorder="1" applyAlignment="1" applyProtection="1">
      <alignment horizontal="center" vertical="center" wrapText="1"/>
    </xf>
    <xf numFmtId="4" fontId="4" fillId="0" borderId="218" xfId="0" applyNumberFormat="1" applyFont="1" applyFill="1" applyBorder="1" applyAlignment="1" applyProtection="1">
      <alignment horizontal="center" vertical="center" wrapText="1"/>
    </xf>
    <xf numFmtId="4" fontId="4" fillId="0" borderId="231" xfId="0" applyNumberFormat="1" applyFont="1" applyFill="1" applyBorder="1" applyAlignment="1" applyProtection="1">
      <alignment horizontal="center" vertical="center" wrapText="1"/>
    </xf>
    <xf numFmtId="4" fontId="6" fillId="2" borderId="249" xfId="0" applyNumberFormat="1" applyFont="1" applyFill="1" applyBorder="1" applyAlignment="1" applyProtection="1">
      <alignment horizontal="left" vertical="center" wrapText="1"/>
      <protection locked="0"/>
    </xf>
    <xf numFmtId="4" fontId="6" fillId="2" borderId="32" xfId="0" applyNumberFormat="1" applyFont="1" applyFill="1" applyBorder="1" applyAlignment="1" applyProtection="1">
      <alignment horizontal="left" vertical="center" wrapText="1"/>
      <protection locked="0"/>
    </xf>
    <xf numFmtId="4" fontId="6" fillId="2" borderId="250" xfId="0" applyNumberFormat="1" applyFont="1" applyFill="1" applyBorder="1" applyAlignment="1" applyProtection="1">
      <alignment horizontal="left" vertical="center" wrapText="1"/>
      <protection locked="0"/>
    </xf>
    <xf numFmtId="4" fontId="4" fillId="0" borderId="82" xfId="0" applyNumberFormat="1" applyFont="1" applyFill="1" applyBorder="1" applyAlignment="1" applyProtection="1">
      <alignment horizontal="center" vertical="center" wrapText="1"/>
    </xf>
    <xf numFmtId="1" fontId="4" fillId="0" borderId="230" xfId="0" applyNumberFormat="1" applyFont="1" applyFill="1" applyBorder="1" applyAlignment="1" applyProtection="1">
      <alignment horizontal="center" vertical="center" wrapText="1"/>
    </xf>
    <xf numFmtId="1" fontId="4" fillId="0" borderId="218" xfId="0" applyNumberFormat="1" applyFont="1" applyFill="1" applyBorder="1" applyAlignment="1" applyProtection="1">
      <alignment horizontal="center" vertical="center" wrapText="1"/>
    </xf>
    <xf numFmtId="1" fontId="4" fillId="0" borderId="231" xfId="0" applyNumberFormat="1" applyFont="1" applyFill="1" applyBorder="1" applyAlignment="1" applyProtection="1">
      <alignment horizontal="center" vertical="center" wrapText="1"/>
    </xf>
    <xf numFmtId="4" fontId="6" fillId="2" borderId="91" xfId="0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29" xfId="1" applyNumberFormat="1" applyFont="1" applyFill="1" applyBorder="1" applyAlignment="1" applyProtection="1">
      <alignment horizontal="center" vertical="center" wrapText="1"/>
      <protection locked="0"/>
    </xf>
    <xf numFmtId="0" fontId="35" fillId="0" borderId="0" xfId="1" applyFont="1" applyAlignment="1" applyProtection="1">
      <alignment horizontal="center" vertical="center"/>
      <protection locked="0"/>
    </xf>
    <xf numFmtId="0" fontId="14" fillId="0" borderId="56" xfId="0" applyFont="1" applyFill="1" applyBorder="1" applyAlignment="1" applyProtection="1">
      <alignment horizontal="center" vertical="center"/>
      <protection locked="0"/>
    </xf>
    <xf numFmtId="0" fontId="14" fillId="0" borderId="56" xfId="0" applyFont="1" applyFill="1" applyBorder="1" applyAlignment="1" applyProtection="1">
      <alignment vertical="center"/>
      <protection locked="0"/>
    </xf>
    <xf numFmtId="49" fontId="15" fillId="0" borderId="56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00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01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02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242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243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244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82" xfId="0" applyNumberFormat="1" applyFont="1" applyFill="1" applyBorder="1" applyAlignment="1" applyProtection="1">
      <alignment horizontal="center" vertical="center" wrapText="1"/>
    </xf>
    <xf numFmtId="0" fontId="0" fillId="0" borderId="218" xfId="0" applyBorder="1" applyProtection="1"/>
    <xf numFmtId="0" fontId="0" fillId="0" borderId="245" xfId="0" applyBorder="1" applyProtection="1"/>
    <xf numFmtId="1" fontId="4" fillId="0" borderId="232" xfId="0" applyNumberFormat="1" applyFont="1" applyFill="1" applyBorder="1" applyAlignment="1" applyProtection="1">
      <alignment horizontal="center" vertical="center" wrapText="1"/>
    </xf>
    <xf numFmtId="1" fontId="4" fillId="0" borderId="80" xfId="0" applyNumberFormat="1" applyFont="1" applyFill="1" applyBorder="1" applyAlignment="1" applyProtection="1">
      <alignment horizontal="center" vertical="center" wrapText="1"/>
    </xf>
    <xf numFmtId="1" fontId="4" fillId="0" borderId="233" xfId="0" applyNumberFormat="1" applyFont="1" applyFill="1" applyBorder="1" applyAlignment="1" applyProtection="1">
      <alignment horizontal="center" vertical="center" wrapText="1"/>
    </xf>
    <xf numFmtId="4" fontId="4" fillId="2" borderId="246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247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234" xfId="0" applyNumberFormat="1" applyFont="1" applyFill="1" applyBorder="1" applyAlignment="1" applyProtection="1">
      <alignment horizontal="left" vertical="center" wrapText="1"/>
      <protection locked="0"/>
    </xf>
    <xf numFmtId="0" fontId="32" fillId="0" borderId="235" xfId="0" applyFont="1" applyBorder="1" applyAlignment="1" applyProtection="1">
      <alignment horizontal="left"/>
      <protection locked="0"/>
    </xf>
    <xf numFmtId="0" fontId="32" fillId="0" borderId="236" xfId="0" applyFont="1" applyBorder="1" applyAlignment="1" applyProtection="1">
      <alignment horizontal="left"/>
      <protection locked="0"/>
    </xf>
    <xf numFmtId="1" fontId="6" fillId="2" borderId="237" xfId="0" applyNumberFormat="1" applyFont="1" applyFill="1" applyBorder="1" applyAlignment="1" applyProtection="1">
      <alignment horizontal="left" vertical="center" wrapText="1"/>
      <protection locked="0"/>
    </xf>
    <xf numFmtId="1" fontId="6" fillId="2" borderId="238" xfId="0" applyNumberFormat="1" applyFont="1" applyFill="1" applyBorder="1" applyAlignment="1" applyProtection="1">
      <alignment horizontal="left" vertical="center" wrapText="1"/>
      <protection locked="0"/>
    </xf>
    <xf numFmtId="1" fontId="6" fillId="2" borderId="239" xfId="0" applyNumberFormat="1" applyFont="1" applyFill="1" applyBorder="1" applyAlignment="1" applyProtection="1">
      <alignment horizontal="left" vertical="center" wrapText="1"/>
      <protection locked="0"/>
    </xf>
    <xf numFmtId="4" fontId="6" fillId="2" borderId="132" xfId="0" applyNumberFormat="1" applyFont="1" applyFill="1" applyBorder="1" applyAlignment="1" applyProtection="1">
      <alignment horizontal="left" vertical="center" wrapText="1"/>
      <protection locked="0"/>
    </xf>
    <xf numFmtId="4" fontId="6" fillId="2" borderId="0" xfId="0" applyNumberFormat="1" applyFont="1" applyFill="1" applyBorder="1" applyAlignment="1" applyProtection="1">
      <alignment horizontal="left" vertical="center" wrapText="1"/>
      <protection locked="0"/>
    </xf>
    <xf numFmtId="4" fontId="6" fillId="2" borderId="76" xfId="0" applyNumberFormat="1" applyFont="1" applyFill="1" applyBorder="1" applyAlignment="1" applyProtection="1">
      <alignment horizontal="left" vertical="center" wrapText="1"/>
      <protection locked="0"/>
    </xf>
    <xf numFmtId="4" fontId="6" fillId="0" borderId="240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6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6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03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40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40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6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4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50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79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8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80" xfId="0" applyNumberFormat="1" applyFont="1" applyFill="1" applyBorder="1" applyAlignment="1" applyProtection="1">
      <alignment horizontal="center" vertical="center" wrapText="1"/>
      <protection locked="0"/>
    </xf>
    <xf numFmtId="9" fontId="16" fillId="0" borderId="221" xfId="3" applyFont="1" applyFill="1" applyBorder="1" applyAlignment="1" applyProtection="1">
      <alignment horizontal="center" vertical="center" wrapText="1"/>
      <protection locked="0"/>
    </xf>
    <xf numFmtId="9" fontId="16" fillId="0" borderId="222" xfId="3" applyFont="1" applyFill="1" applyBorder="1" applyAlignment="1" applyProtection="1">
      <alignment horizontal="center" vertical="center" wrapText="1"/>
      <protection locked="0"/>
    </xf>
    <xf numFmtId="9" fontId="16" fillId="0" borderId="223" xfId="3" applyFont="1" applyFill="1" applyBorder="1" applyAlignment="1" applyProtection="1">
      <alignment horizontal="center" vertical="center" wrapText="1"/>
      <protection locked="0"/>
    </xf>
    <xf numFmtId="1" fontId="4" fillId="2" borderId="230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218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231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232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80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233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82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82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232" xfId="0" applyNumberFormat="1" applyFont="1" applyBorder="1" applyAlignment="1" applyProtection="1">
      <alignment horizontal="center" vertical="center"/>
    </xf>
    <xf numFmtId="1" fontId="4" fillId="0" borderId="80" xfId="0" applyNumberFormat="1" applyFont="1" applyBorder="1" applyAlignment="1" applyProtection="1">
      <alignment horizontal="center" vertical="center"/>
    </xf>
    <xf numFmtId="1" fontId="4" fillId="0" borderId="233" xfId="0" applyNumberFormat="1" applyFont="1" applyBorder="1" applyAlignment="1" applyProtection="1">
      <alignment horizontal="center" vertical="center"/>
    </xf>
    <xf numFmtId="0" fontId="6" fillId="0" borderId="108" xfId="1" applyFont="1" applyFill="1" applyBorder="1" applyAlignment="1" applyProtection="1">
      <alignment horizontal="center" vertical="center" wrapText="1"/>
      <protection locked="0"/>
    </xf>
    <xf numFmtId="0" fontId="4" fillId="0" borderId="29" xfId="1" applyFont="1" applyFill="1" applyBorder="1" applyAlignment="1" applyProtection="1">
      <alignment horizontal="center" vertical="center" wrapText="1"/>
      <protection locked="0"/>
    </xf>
    <xf numFmtId="0" fontId="4" fillId="0" borderId="177" xfId="1" applyFont="1" applyFill="1" applyBorder="1" applyAlignment="1" applyProtection="1">
      <alignment horizontal="center" vertical="center" wrapText="1"/>
      <protection locked="0"/>
    </xf>
    <xf numFmtId="4" fontId="6" fillId="0" borderId="228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229" xfId="0" applyNumberFormat="1" applyFont="1" applyFill="1" applyBorder="1" applyAlignment="1" applyProtection="1">
      <alignment horizontal="right" vertical="center" wrapText="1"/>
      <protection locked="0"/>
    </xf>
    <xf numFmtId="49" fontId="15" fillId="0" borderId="39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2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82" xfId="0" applyNumberFormat="1" applyFont="1" applyFill="1" applyBorder="1" applyAlignment="1" applyProtection="1">
      <alignment horizontal="right" vertical="center" wrapText="1"/>
    </xf>
    <xf numFmtId="4" fontId="4" fillId="0" borderId="218" xfId="0" applyNumberFormat="1" applyFont="1" applyFill="1" applyBorder="1" applyAlignment="1" applyProtection="1">
      <alignment horizontal="right" vertical="center" wrapText="1"/>
    </xf>
    <xf numFmtId="4" fontId="6" fillId="0" borderId="219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220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215" xfId="0" applyNumberFormat="1" applyFont="1" applyFill="1" applyBorder="1" applyAlignment="1" applyProtection="1">
      <alignment horizontal="right" vertical="center" wrapText="1"/>
    </xf>
    <xf numFmtId="49" fontId="16" fillId="0" borderId="221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22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23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71" xfId="0" applyNumberFormat="1" applyFont="1" applyFill="1" applyBorder="1" applyAlignment="1" applyProtection="1">
      <alignment horizontal="center" vertical="center"/>
      <protection locked="0"/>
    </xf>
    <xf numFmtId="4" fontId="6" fillId="2" borderId="224" xfId="0" applyNumberFormat="1" applyFont="1" applyFill="1" applyBorder="1" applyAlignment="1" applyProtection="1">
      <alignment horizontal="center" vertical="center"/>
      <protection locked="0"/>
    </xf>
    <xf numFmtId="49" fontId="4" fillId="0" borderId="225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2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27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212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213" xfId="0" applyNumberFormat="1" applyFont="1" applyFill="1" applyBorder="1" applyAlignment="1" applyProtection="1">
      <alignment horizontal="right" vertical="center" wrapText="1"/>
      <protection locked="0"/>
    </xf>
    <xf numFmtId="49" fontId="6" fillId="0" borderId="0" xfId="0" applyNumberFormat="1" applyFont="1" applyFill="1" applyBorder="1" applyAlignment="1" applyProtection="1">
      <alignment horizontal="center" vertical="center"/>
      <protection locked="0"/>
    </xf>
    <xf numFmtId="49" fontId="4" fillId="0" borderId="88" xfId="0" applyNumberFormat="1" applyFont="1" applyFill="1" applyBorder="1" applyAlignment="1" applyProtection="1">
      <alignment horizontal="center" vertical="center" textRotation="90" wrapText="1"/>
      <protection locked="0"/>
    </xf>
    <xf numFmtId="49" fontId="4" fillId="0" borderId="214" xfId="0" applyNumberFormat="1" applyFont="1" applyFill="1" applyBorder="1" applyAlignment="1" applyProtection="1">
      <alignment horizontal="center" vertical="center" textRotation="90" wrapText="1"/>
      <protection locked="0"/>
    </xf>
    <xf numFmtId="49" fontId="4" fillId="0" borderId="199" xfId="0" applyNumberFormat="1" applyFont="1" applyFill="1" applyBorder="1" applyAlignment="1" applyProtection="1">
      <alignment horizontal="center" vertical="center" textRotation="90" wrapText="1"/>
      <protection locked="0"/>
    </xf>
    <xf numFmtId="49" fontId="4" fillId="0" borderId="216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0" borderId="14" xfId="0" applyFont="1" applyFill="1" applyBorder="1" applyAlignment="1" applyProtection="1">
      <alignment horizontal="center" vertical="center" textRotation="90" wrapText="1"/>
      <protection locked="0"/>
    </xf>
    <xf numFmtId="0" fontId="4" fillId="0" borderId="0" xfId="0" applyFont="1" applyFill="1" applyBorder="1" applyAlignment="1" applyProtection="1">
      <alignment horizontal="center" vertical="center" textRotation="90" wrapText="1"/>
      <protection locked="0"/>
    </xf>
    <xf numFmtId="0" fontId="4" fillId="0" borderId="217" xfId="0" applyFont="1" applyFill="1" applyBorder="1" applyAlignment="1" applyProtection="1">
      <alignment horizontal="center" vertical="center" textRotation="90" wrapText="1"/>
      <protection locked="0"/>
    </xf>
    <xf numFmtId="0" fontId="3" fillId="0" borderId="107" xfId="0" applyFont="1" applyFill="1" applyBorder="1" applyAlignment="1" applyProtection="1">
      <alignment horizontal="left" vertical="center" wrapText="1"/>
      <protection locked="0"/>
    </xf>
    <xf numFmtId="4" fontId="14" fillId="0" borderId="0" xfId="0" applyNumberFormat="1" applyFont="1" applyFill="1" applyBorder="1" applyAlignment="1" applyProtection="1">
      <alignment horizontal="center" vertical="center"/>
      <protection locked="0"/>
    </xf>
    <xf numFmtId="4" fontId="14" fillId="0" borderId="268" xfId="0" applyNumberFormat="1" applyFont="1" applyFill="1" applyBorder="1" applyAlignment="1" applyProtection="1">
      <alignment horizontal="center" vertical="center"/>
      <protection locked="0"/>
    </xf>
    <xf numFmtId="4" fontId="10" fillId="0" borderId="260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261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262" xfId="0" applyNumberFormat="1" applyFont="1" applyFill="1" applyBorder="1" applyAlignment="1" applyProtection="1">
      <alignment horizontal="center" vertical="center" wrapText="1"/>
      <protection locked="0"/>
    </xf>
    <xf numFmtId="4" fontId="14" fillId="2" borderId="99" xfId="0" applyNumberFormat="1" applyFont="1" applyFill="1" applyBorder="1" applyAlignment="1" applyProtection="1">
      <alignment horizontal="center" vertical="center" wrapText="1"/>
      <protection locked="0"/>
    </xf>
    <xf numFmtId="4" fontId="14" fillId="2" borderId="17" xfId="0" applyNumberFormat="1" applyFont="1" applyFill="1" applyBorder="1" applyAlignment="1" applyProtection="1">
      <alignment horizontal="center" vertical="center" wrapText="1"/>
      <protection locked="0"/>
    </xf>
    <xf numFmtId="4" fontId="15" fillId="2" borderId="12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83" xfId="0" applyBorder="1"/>
    <xf numFmtId="49" fontId="3" fillId="0" borderId="56" xfId="1" applyNumberFormat="1" applyFont="1" applyFill="1" applyBorder="1" applyAlignment="1" applyProtection="1">
      <alignment horizontal="center" vertical="center"/>
      <protection locked="0"/>
    </xf>
    <xf numFmtId="49" fontId="10" fillId="0" borderId="260" xfId="0" applyNumberFormat="1" applyFont="1" applyFill="1" applyBorder="1" applyAlignment="1" applyProtection="1">
      <alignment horizontal="center" vertical="center"/>
      <protection locked="0"/>
    </xf>
    <xf numFmtId="49" fontId="10" fillId="0" borderId="261" xfId="0" applyNumberFormat="1" applyFont="1" applyFill="1" applyBorder="1" applyAlignment="1" applyProtection="1">
      <alignment horizontal="center" vertical="center"/>
      <protection locked="0"/>
    </xf>
    <xf numFmtId="49" fontId="10" fillId="0" borderId="262" xfId="0" applyNumberFormat="1" applyFont="1" applyFill="1" applyBorder="1" applyAlignment="1" applyProtection="1">
      <alignment horizontal="center" vertical="center"/>
      <protection locked="0"/>
    </xf>
    <xf numFmtId="49" fontId="15" fillId="2" borderId="99" xfId="0" applyNumberFormat="1" applyFont="1" applyFill="1" applyBorder="1" applyAlignment="1" applyProtection="1">
      <alignment horizontal="center" vertical="center"/>
      <protection locked="0"/>
    </xf>
    <xf numFmtId="49" fontId="15" fillId="2" borderId="17" xfId="0" applyNumberFormat="1" applyFont="1" applyFill="1" applyBorder="1" applyAlignment="1" applyProtection="1">
      <alignment horizontal="center" vertical="center"/>
      <protection locked="0"/>
    </xf>
    <xf numFmtId="49" fontId="14" fillId="2" borderId="18" xfId="0" applyNumberFormat="1" applyFont="1" applyFill="1" applyBorder="1" applyAlignment="1" applyProtection="1">
      <alignment horizontal="center" vertical="center"/>
      <protection locked="0"/>
    </xf>
    <xf numFmtId="49" fontId="14" fillId="2" borderId="17" xfId="0" applyNumberFormat="1" applyFont="1" applyFill="1" applyBorder="1" applyAlignment="1" applyProtection="1">
      <alignment horizontal="center" vertical="center"/>
      <protection locked="0"/>
    </xf>
    <xf numFmtId="49" fontId="14" fillId="2" borderId="263" xfId="0" applyNumberFormat="1" applyFont="1" applyFill="1" applyBorder="1" applyAlignment="1" applyProtection="1">
      <alignment horizontal="center" vertical="center"/>
      <protection locked="0"/>
    </xf>
    <xf numFmtId="49" fontId="14" fillId="2" borderId="269" xfId="0" applyNumberFormat="1" applyFont="1" applyFill="1" applyBorder="1" applyAlignment="1" applyProtection="1">
      <alignment horizontal="center" vertical="center"/>
      <protection locked="0"/>
    </xf>
    <xf numFmtId="49" fontId="14" fillId="2" borderId="264" xfId="0" applyNumberFormat="1" applyFont="1" applyFill="1" applyBorder="1" applyAlignment="1" applyProtection="1">
      <alignment horizontal="center" vertical="center"/>
      <protection locked="0"/>
    </xf>
    <xf numFmtId="0" fontId="15" fillId="0" borderId="281" xfId="0" applyFont="1" applyFill="1" applyBorder="1" applyAlignment="1" applyProtection="1">
      <alignment horizontal="center" vertical="center"/>
      <protection locked="0"/>
    </xf>
    <xf numFmtId="0" fontId="15" fillId="0" borderId="282" xfId="0" applyFont="1" applyFill="1" applyBorder="1" applyAlignment="1" applyProtection="1">
      <alignment horizontal="center" vertical="center"/>
      <protection locked="0"/>
    </xf>
    <xf numFmtId="49" fontId="14" fillId="0" borderId="215" xfId="0" applyNumberFormat="1" applyFont="1" applyFill="1" applyBorder="1" applyAlignment="1" applyProtection="1">
      <alignment horizontal="center" vertical="center"/>
    </xf>
    <xf numFmtId="0" fontId="14" fillId="0" borderId="80" xfId="0" applyFont="1" applyFill="1" applyBorder="1" applyAlignment="1" applyProtection="1">
      <alignment horizontal="center" vertical="center"/>
    </xf>
    <xf numFmtId="3" fontId="14" fillId="0" borderId="80" xfId="0" applyNumberFormat="1" applyFont="1" applyFill="1" applyBorder="1" applyAlignment="1" applyProtection="1">
      <alignment horizontal="center" vertical="center" wrapText="1"/>
    </xf>
    <xf numFmtId="3" fontId="14" fillId="0" borderId="233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49" fontId="10" fillId="0" borderId="260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26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262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25" xfId="0" applyFont="1" applyFill="1" applyBorder="1" applyAlignment="1" applyProtection="1">
      <alignment horizontal="center" vertical="center" wrapText="1"/>
      <protection locked="0"/>
    </xf>
    <xf numFmtId="0" fontId="15" fillId="2" borderId="283" xfId="0" applyFont="1" applyFill="1" applyBorder="1" applyAlignment="1" applyProtection="1">
      <alignment horizontal="center" vertical="center" wrapText="1"/>
      <protection locked="0"/>
    </xf>
    <xf numFmtId="0" fontId="14" fillId="2" borderId="263" xfId="0" applyFont="1" applyFill="1" applyBorder="1" applyAlignment="1" applyProtection="1">
      <alignment horizontal="center" vertical="center" wrapText="1"/>
      <protection locked="0"/>
    </xf>
    <xf numFmtId="0" fontId="14" fillId="2" borderId="269" xfId="0" applyFont="1" applyFill="1" applyBorder="1" applyAlignment="1" applyProtection="1">
      <alignment horizontal="center" vertical="center" wrapText="1"/>
      <protection locked="0"/>
    </xf>
    <xf numFmtId="0" fontId="14" fillId="2" borderId="264" xfId="0" applyFont="1" applyFill="1" applyBorder="1" applyAlignment="1" applyProtection="1">
      <alignment horizontal="center" vertical="center" wrapText="1"/>
      <protection locked="0"/>
    </xf>
    <xf numFmtId="4" fontId="14" fillId="0" borderId="275" xfId="0" applyNumberFormat="1" applyFont="1" applyFill="1" applyBorder="1" applyAlignment="1" applyProtection="1">
      <alignment horizontal="center" vertical="center"/>
    </xf>
    <xf numFmtId="4" fontId="14" fillId="0" borderId="276" xfId="0" applyNumberFormat="1" applyFont="1" applyFill="1" applyBorder="1" applyAlignment="1" applyProtection="1">
      <alignment horizontal="center" vertical="center"/>
    </xf>
    <xf numFmtId="4" fontId="15" fillId="0" borderId="124" xfId="0" applyNumberFormat="1" applyFont="1" applyFill="1" applyBorder="1" applyAlignment="1" applyProtection="1">
      <alignment horizontal="center" vertical="center"/>
      <protection locked="0"/>
    </xf>
    <xf numFmtId="4" fontId="15" fillId="0" borderId="277" xfId="0" applyNumberFormat="1" applyFont="1" applyFill="1" applyBorder="1" applyAlignment="1" applyProtection="1">
      <alignment horizontal="center" vertical="center"/>
      <protection locked="0"/>
    </xf>
    <xf numFmtId="10" fontId="15" fillId="0" borderId="278" xfId="4" applyNumberFormat="1" applyFont="1" applyFill="1" applyBorder="1" applyAlignment="1" applyProtection="1">
      <alignment horizontal="center" vertical="center" wrapText="1"/>
    </xf>
    <xf numFmtId="10" fontId="15" fillId="0" borderId="279" xfId="4" applyNumberFormat="1" applyFont="1" applyFill="1" applyBorder="1" applyAlignment="1" applyProtection="1">
      <alignment horizontal="center" vertical="center" wrapText="1"/>
    </xf>
    <xf numFmtId="10" fontId="15" fillId="0" borderId="280" xfId="4" applyNumberFormat="1" applyFont="1" applyFill="1" applyBorder="1" applyAlignment="1" applyProtection="1">
      <alignment horizontal="center" vertical="center" wrapText="1"/>
    </xf>
    <xf numFmtId="0" fontId="14" fillId="2" borderId="271" xfId="0" applyFont="1" applyFill="1" applyBorder="1" applyAlignment="1" applyProtection="1">
      <alignment horizontal="center" vertical="center" wrapText="1"/>
      <protection locked="0"/>
    </xf>
    <xf numFmtId="0" fontId="14" fillId="2" borderId="270" xfId="0" applyFont="1" applyFill="1" applyBorder="1" applyAlignment="1" applyProtection="1">
      <alignment horizontal="center" vertical="center" wrapText="1"/>
      <protection locked="0"/>
    </xf>
    <xf numFmtId="4" fontId="14" fillId="2" borderId="263" xfId="0" applyNumberFormat="1" applyFont="1" applyFill="1" applyBorder="1" applyAlignment="1" applyProtection="1">
      <alignment horizontal="center" vertical="center" wrapText="1"/>
      <protection locked="0"/>
    </xf>
    <xf numFmtId="4" fontId="14" fillId="2" borderId="269" xfId="0" applyNumberFormat="1" applyFont="1" applyFill="1" applyBorder="1" applyAlignment="1" applyProtection="1">
      <alignment horizontal="center" vertical="center" wrapText="1"/>
      <protection locked="0"/>
    </xf>
    <xf numFmtId="4" fontId="14" fillId="2" borderId="264" xfId="0" applyNumberFormat="1" applyFont="1" applyFill="1" applyBorder="1" applyAlignment="1" applyProtection="1">
      <alignment horizontal="center" vertical="center" wrapText="1"/>
      <protection locked="0"/>
    </xf>
    <xf numFmtId="4" fontId="15" fillId="0" borderId="274" xfId="0" applyNumberFormat="1" applyFont="1" applyFill="1" applyBorder="1" applyAlignment="1" applyProtection="1">
      <alignment horizontal="center" vertical="center"/>
      <protection locked="0"/>
    </xf>
    <xf numFmtId="4" fontId="15" fillId="0" borderId="82" xfId="0" applyNumberFormat="1" applyFont="1" applyFill="1" applyBorder="1" applyAlignment="1" applyProtection="1">
      <alignment horizontal="center" vertical="center"/>
    </xf>
    <xf numFmtId="4" fontId="15" fillId="0" borderId="215" xfId="0" applyNumberFormat="1" applyFont="1" applyFill="1" applyBorder="1" applyAlignment="1" applyProtection="1">
      <alignment horizontal="center" vertical="center"/>
    </xf>
    <xf numFmtId="4" fontId="15" fillId="0" borderId="82" xfId="0" applyNumberFormat="1" applyFont="1" applyFill="1" applyBorder="1" applyAlignment="1" applyProtection="1">
      <alignment horizontal="center" vertical="center" wrapText="1"/>
    </xf>
    <xf numFmtId="4" fontId="15" fillId="0" borderId="218" xfId="0" applyNumberFormat="1" applyFont="1" applyFill="1" applyBorder="1" applyAlignment="1" applyProtection="1">
      <alignment horizontal="center" vertical="center" wrapText="1"/>
    </xf>
    <xf numFmtId="4" fontId="15" fillId="0" borderId="231" xfId="0" applyNumberFormat="1" applyFont="1" applyFill="1" applyBorder="1" applyAlignment="1" applyProtection="1">
      <alignment horizontal="center" vertical="center" wrapText="1"/>
    </xf>
    <xf numFmtId="0" fontId="0" fillId="0" borderId="270" xfId="0" applyBorder="1"/>
    <xf numFmtId="4" fontId="10" fillId="0" borderId="260" xfId="0" applyNumberFormat="1" applyFont="1" applyFill="1" applyBorder="1" applyAlignment="1" applyProtection="1">
      <alignment horizontal="center" vertical="center"/>
      <protection locked="0"/>
    </xf>
    <xf numFmtId="4" fontId="10" fillId="0" borderId="261" xfId="0" applyNumberFormat="1" applyFont="1" applyFill="1" applyBorder="1" applyAlignment="1" applyProtection="1">
      <alignment horizontal="center" vertical="center"/>
      <protection locked="0"/>
    </xf>
    <xf numFmtId="4" fontId="10" fillId="0" borderId="262" xfId="0" applyNumberFormat="1" applyFont="1" applyFill="1" applyBorder="1" applyAlignment="1" applyProtection="1">
      <alignment horizontal="center" vertical="center"/>
      <protection locked="0"/>
    </xf>
    <xf numFmtId="4" fontId="14" fillId="2" borderId="271" xfId="0" applyNumberFormat="1" applyFont="1" applyFill="1" applyBorder="1" applyAlignment="1" applyProtection="1">
      <alignment horizontal="center" vertical="center" wrapText="1"/>
      <protection locked="0"/>
    </xf>
    <xf numFmtId="4" fontId="14" fillId="2" borderId="270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39" xfId="0" applyNumberFormat="1" applyFont="1" applyFill="1" applyBorder="1" applyAlignment="1" applyProtection="1">
      <alignment horizontal="center" vertical="center"/>
    </xf>
    <xf numFmtId="4" fontId="14" fillId="0" borderId="215" xfId="0" applyNumberFormat="1" applyFont="1" applyFill="1" applyBorder="1" applyAlignment="1" applyProtection="1">
      <alignment horizontal="center" vertical="center"/>
    </xf>
    <xf numFmtId="4" fontId="15" fillId="2" borderId="272" xfId="0" applyNumberFormat="1" applyFont="1" applyFill="1" applyBorder="1" applyAlignment="1" applyProtection="1">
      <alignment horizontal="center" vertical="center" wrapText="1"/>
      <protection locked="0"/>
    </xf>
    <xf numFmtId="4" fontId="15" fillId="0" borderId="273" xfId="0" applyNumberFormat="1" applyFont="1" applyFill="1" applyBorder="1" applyAlignment="1" applyProtection="1">
      <alignment horizontal="center" vertical="center"/>
      <protection locked="0"/>
    </xf>
    <xf numFmtId="0" fontId="14" fillId="2" borderId="99" xfId="0" applyFont="1" applyFill="1" applyBorder="1" applyAlignment="1" applyProtection="1">
      <alignment horizontal="center" vertical="center" wrapText="1"/>
      <protection locked="0"/>
    </xf>
    <xf numFmtId="0" fontId="14" fillId="2" borderId="17" xfId="0" applyFont="1" applyFill="1" applyBorder="1" applyAlignment="1" applyProtection="1">
      <alignment horizontal="center" vertical="center" wrapText="1"/>
      <protection locked="0"/>
    </xf>
    <xf numFmtId="0" fontId="14" fillId="2" borderId="18" xfId="0" applyFont="1" applyFill="1" applyBorder="1" applyAlignment="1" applyProtection="1">
      <alignment horizontal="center" vertical="center" wrapText="1"/>
      <protection locked="0"/>
    </xf>
    <xf numFmtId="0" fontId="14" fillId="2" borderId="43" xfId="0" applyFont="1" applyFill="1" applyBorder="1" applyAlignment="1" applyProtection="1">
      <alignment horizontal="center" vertical="center" wrapText="1"/>
      <protection locked="0"/>
    </xf>
    <xf numFmtId="49" fontId="14" fillId="0" borderId="265" xfId="0" applyNumberFormat="1" applyFont="1" applyFill="1" applyBorder="1" applyAlignment="1" applyProtection="1">
      <alignment horizontal="center" vertical="center"/>
    </xf>
    <xf numFmtId="0" fontId="14" fillId="0" borderId="266" xfId="0" applyFont="1" applyFill="1" applyBorder="1" applyAlignment="1" applyProtection="1">
      <alignment horizontal="center" vertical="center"/>
    </xf>
    <xf numFmtId="4" fontId="15" fillId="0" borderId="267" xfId="0" applyNumberFormat="1" applyFont="1" applyFill="1" applyBorder="1" applyAlignment="1" applyProtection="1">
      <alignment horizontal="center" vertical="center"/>
    </xf>
    <xf numFmtId="0" fontId="15" fillId="0" borderId="266" xfId="0" applyFont="1" applyFill="1" applyBorder="1" applyAlignment="1" applyProtection="1">
      <alignment horizontal="center" vertical="center"/>
    </xf>
    <xf numFmtId="9" fontId="14" fillId="0" borderId="0" xfId="3" applyFont="1" applyFill="1" applyBorder="1" applyAlignment="1" applyProtection="1">
      <alignment horizontal="center" vertical="center"/>
      <protection locked="0"/>
    </xf>
    <xf numFmtId="9" fontId="14" fillId="0" borderId="268" xfId="3" applyFont="1" applyFill="1" applyBorder="1" applyAlignment="1" applyProtection="1">
      <alignment horizontal="center" vertical="center"/>
      <protection locked="0"/>
    </xf>
    <xf numFmtId="0" fontId="10" fillId="0" borderId="260" xfId="0" applyFont="1" applyFill="1" applyBorder="1" applyAlignment="1" applyProtection="1">
      <alignment horizontal="center" vertical="center"/>
      <protection locked="0"/>
    </xf>
    <xf numFmtId="0" fontId="10" fillId="0" borderId="261" xfId="0" applyFont="1" applyFill="1" applyBorder="1" applyAlignment="1" applyProtection="1">
      <alignment horizontal="center" vertical="center"/>
      <protection locked="0"/>
    </xf>
    <xf numFmtId="0" fontId="10" fillId="0" borderId="262" xfId="0" applyFont="1" applyFill="1" applyBorder="1" applyAlignment="1" applyProtection="1">
      <alignment horizontal="center" vertical="center"/>
      <protection locked="0"/>
    </xf>
    <xf numFmtId="10" fontId="15" fillId="0" borderId="82" xfId="4" applyNumberFormat="1" applyFont="1" applyBorder="1" applyAlignment="1" applyProtection="1">
      <alignment horizontal="center" vertical="center"/>
    </xf>
    <xf numFmtId="10" fontId="15" fillId="0" borderId="231" xfId="4" applyNumberFormat="1" applyFont="1" applyBorder="1" applyAlignment="1" applyProtection="1">
      <alignment horizontal="center" vertical="center"/>
    </xf>
    <xf numFmtId="0" fontId="10" fillId="0" borderId="260" xfId="0" applyFont="1" applyFill="1" applyBorder="1" applyAlignment="1" applyProtection="1">
      <alignment horizontal="center" vertical="center" wrapText="1"/>
      <protection locked="0"/>
    </xf>
    <xf numFmtId="0" fontId="10" fillId="0" borderId="261" xfId="0" applyFont="1" applyFill="1" applyBorder="1" applyAlignment="1" applyProtection="1">
      <alignment horizontal="center" vertical="center" wrapText="1"/>
      <protection locked="0"/>
    </xf>
    <xf numFmtId="0" fontId="10" fillId="0" borderId="29" xfId="0" applyFont="1" applyFill="1" applyBorder="1" applyAlignment="1" applyProtection="1">
      <alignment horizontal="center" vertical="center" wrapText="1"/>
      <protection locked="0"/>
    </xf>
    <xf numFmtId="0" fontId="10" fillId="0" borderId="262" xfId="0" applyFont="1" applyFill="1" applyBorder="1" applyAlignment="1" applyProtection="1">
      <alignment horizontal="center" vertical="center" wrapText="1"/>
      <protection locked="0"/>
    </xf>
    <xf numFmtId="0" fontId="15" fillId="2" borderId="42" xfId="0" applyFont="1" applyFill="1" applyBorder="1" applyAlignment="1" applyProtection="1">
      <alignment horizontal="center" vertical="center" wrapText="1"/>
      <protection locked="0"/>
    </xf>
    <xf numFmtId="0" fontId="15" fillId="2" borderId="263" xfId="0" applyFont="1" applyFill="1" applyBorder="1" applyAlignment="1" applyProtection="1">
      <alignment horizontal="center" vertical="top" wrapText="1"/>
      <protection locked="0"/>
    </xf>
    <xf numFmtId="0" fontId="15" fillId="2" borderId="264" xfId="0" applyFont="1" applyFill="1" applyBorder="1" applyAlignment="1" applyProtection="1">
      <alignment horizontal="center" vertical="top" wrapText="1"/>
      <protection locked="0"/>
    </xf>
    <xf numFmtId="0" fontId="27" fillId="2" borderId="61" xfId="2" applyFont="1" applyFill="1" applyBorder="1" applyAlignment="1" applyProtection="1">
      <alignment horizontal="center" vertical="center" wrapText="1"/>
      <protection locked="0"/>
    </xf>
    <xf numFmtId="0" fontId="27" fillId="2" borderId="108" xfId="2" applyFont="1" applyFill="1" applyBorder="1" applyAlignment="1" applyProtection="1">
      <alignment horizontal="center" vertical="center" wrapText="1"/>
      <protection locked="0"/>
    </xf>
    <xf numFmtId="0" fontId="27" fillId="2" borderId="252" xfId="1" applyFont="1" applyFill="1" applyBorder="1" applyAlignment="1" applyProtection="1">
      <alignment horizontal="center" vertical="center" wrapText="1"/>
      <protection locked="0"/>
    </xf>
    <xf numFmtId="0" fontId="27" fillId="2" borderId="41" xfId="1" applyFont="1" applyFill="1" applyBorder="1" applyAlignment="1" applyProtection="1">
      <alignment horizontal="center" vertical="center" wrapText="1"/>
      <protection locked="0"/>
    </xf>
    <xf numFmtId="0" fontId="15" fillId="0" borderId="253" xfId="0" applyFont="1" applyFill="1" applyBorder="1" applyAlignment="1" applyProtection="1">
      <alignment horizontal="left" vertical="top" wrapText="1"/>
      <protection locked="0"/>
    </xf>
    <xf numFmtId="0" fontId="15" fillId="0" borderId="254" xfId="0" applyFont="1" applyFill="1" applyBorder="1" applyAlignment="1" applyProtection="1">
      <alignment horizontal="left" vertical="top" wrapText="1"/>
      <protection locked="0"/>
    </xf>
    <xf numFmtId="0" fontId="15" fillId="0" borderId="56" xfId="0" applyFont="1" applyFill="1" applyBorder="1" applyAlignment="1" applyProtection="1">
      <alignment horizontal="left" vertical="top" wrapText="1"/>
      <protection locked="0"/>
    </xf>
    <xf numFmtId="0" fontId="15" fillId="0" borderId="255" xfId="0" applyFont="1" applyFill="1" applyBorder="1" applyAlignment="1" applyProtection="1">
      <alignment horizontal="left" vertical="top" wrapText="1"/>
      <protection locked="0"/>
    </xf>
    <xf numFmtId="0" fontId="15" fillId="0" borderId="186" xfId="0" applyFont="1" applyFill="1" applyBorder="1" applyAlignment="1" applyProtection="1">
      <alignment horizontal="left" wrapText="1"/>
      <protection locked="0"/>
    </xf>
    <xf numFmtId="0" fontId="27" fillId="2" borderId="256" xfId="1" applyFont="1" applyFill="1" applyBorder="1" applyAlignment="1" applyProtection="1">
      <alignment horizontal="center" vertical="center" wrapText="1"/>
      <protection locked="0"/>
    </xf>
    <xf numFmtId="0" fontId="15" fillId="2" borderId="257" xfId="0" applyFont="1" applyFill="1" applyBorder="1" applyAlignment="1" applyProtection="1">
      <alignment horizontal="center" vertical="center" wrapText="1"/>
      <protection locked="0"/>
    </xf>
    <xf numFmtId="0" fontId="15" fillId="2" borderId="256" xfId="0" applyFont="1" applyFill="1" applyBorder="1" applyAlignment="1" applyProtection="1">
      <alignment horizontal="center" vertical="center" wrapText="1"/>
      <protection locked="0"/>
    </xf>
    <xf numFmtId="0" fontId="15" fillId="2" borderId="23" xfId="0" applyFont="1" applyFill="1" applyBorder="1" applyAlignment="1" applyProtection="1">
      <alignment horizontal="center" vertical="center" wrapText="1"/>
      <protection locked="0"/>
    </xf>
    <xf numFmtId="0" fontId="15" fillId="2" borderId="41" xfId="0" applyFont="1" applyFill="1" applyBorder="1" applyAlignment="1" applyProtection="1">
      <alignment horizontal="center" vertical="center" wrapText="1"/>
      <protection locked="0"/>
    </xf>
    <xf numFmtId="0" fontId="15" fillId="0" borderId="127" xfId="0" applyFont="1" applyFill="1" applyBorder="1" applyAlignment="1" applyProtection="1">
      <alignment horizontal="center" vertical="center"/>
      <protection locked="0"/>
    </xf>
    <xf numFmtId="0" fontId="15" fillId="0" borderId="27" xfId="0" applyFont="1" applyFill="1" applyBorder="1" applyAlignment="1" applyProtection="1">
      <alignment horizontal="center" vertical="center"/>
      <protection locked="0"/>
    </xf>
    <xf numFmtId="49" fontId="15" fillId="0" borderId="258" xfId="0" applyNumberFormat="1" applyFont="1" applyBorder="1" applyAlignment="1" applyProtection="1">
      <alignment horizontal="center" vertical="center"/>
      <protection locked="0"/>
    </xf>
    <xf numFmtId="49" fontId="15" fillId="0" borderId="259" xfId="0" applyNumberFormat="1" applyFont="1" applyBorder="1" applyAlignment="1" applyProtection="1">
      <alignment horizontal="center" vertical="center"/>
      <protection locked="0"/>
    </xf>
    <xf numFmtId="4" fontId="15" fillId="0" borderId="96" xfId="0" applyNumberFormat="1" applyFont="1" applyFill="1" applyBorder="1" applyAlignment="1" applyProtection="1">
      <alignment horizontal="center" vertical="center"/>
      <protection locked="0"/>
    </xf>
    <xf numFmtId="0" fontId="3" fillId="0" borderId="107" xfId="0" applyFont="1" applyFill="1" applyBorder="1" applyAlignment="1" applyProtection="1">
      <alignment horizontal="center" vertical="center" wrapText="1"/>
      <protection locked="0"/>
    </xf>
    <xf numFmtId="0" fontId="14" fillId="0" borderId="107" xfId="0" applyFont="1" applyFill="1" applyBorder="1" applyAlignment="1" applyProtection="1">
      <alignment horizontal="left" vertical="center" wrapText="1"/>
      <protection locked="0"/>
    </xf>
    <xf numFmtId="0" fontId="5" fillId="0" borderId="207" xfId="0" applyFont="1" applyBorder="1" applyAlignment="1" applyProtection="1">
      <alignment horizontal="center" vertical="center" wrapText="1"/>
      <protection locked="0"/>
    </xf>
    <xf numFmtId="0" fontId="5" fillId="0" borderId="186" xfId="0" applyFont="1" applyBorder="1" applyAlignment="1" applyProtection="1">
      <alignment horizontal="center" vertical="center" wrapText="1"/>
      <protection locked="0"/>
    </xf>
    <xf numFmtId="0" fontId="5" fillId="0" borderId="187" xfId="0" applyFont="1" applyBorder="1" applyAlignment="1" applyProtection="1">
      <alignment horizontal="center" vertical="center" wrapText="1"/>
      <protection locked="0"/>
    </xf>
    <xf numFmtId="0" fontId="8" fillId="0" borderId="61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76" xfId="0" applyFont="1" applyBorder="1" applyAlignment="1" applyProtection="1">
      <alignment horizontal="center" vertical="center" wrapText="1"/>
      <protection locked="0"/>
    </xf>
    <xf numFmtId="0" fontId="8" fillId="0" borderId="108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8" fillId="0" borderId="177" xfId="0" applyFont="1" applyBorder="1" applyAlignment="1" applyProtection="1">
      <alignment horizontal="center" vertical="center" wrapText="1"/>
      <protection locked="0"/>
    </xf>
    <xf numFmtId="0" fontId="5" fillId="0" borderId="251" xfId="0" applyFont="1" applyBorder="1" applyAlignment="1" applyProtection="1">
      <alignment horizontal="center" vertical="top" wrapText="1"/>
      <protection locked="0"/>
    </xf>
    <xf numFmtId="0" fontId="5" fillId="0" borderId="210" xfId="0" applyFont="1" applyBorder="1" applyAlignment="1" applyProtection="1">
      <alignment horizontal="center" vertical="top" wrapText="1"/>
      <protection locked="0"/>
    </xf>
    <xf numFmtId="0" fontId="5" fillId="0" borderId="56" xfId="0" applyFont="1" applyBorder="1" applyAlignment="1" applyProtection="1">
      <alignment horizontal="center" vertical="top" wrapText="1"/>
      <protection locked="0"/>
    </xf>
    <xf numFmtId="0" fontId="5" fillId="0" borderId="163" xfId="0" applyFont="1" applyBorder="1" applyAlignment="1" applyProtection="1">
      <alignment horizontal="center" vertical="top" wrapText="1"/>
      <protection locked="0"/>
    </xf>
    <xf numFmtId="0" fontId="34" fillId="0" borderId="22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left" vertical="center" wrapText="1"/>
    </xf>
    <xf numFmtId="0" fontId="33" fillId="0" borderId="29" xfId="0" applyFont="1" applyBorder="1" applyAlignment="1">
      <alignment horizontal="left" vertical="center" wrapText="1"/>
    </xf>
  </cellXfs>
  <cellStyles count="5">
    <cellStyle name="Hyperlink" xfId="1" builtinId="8"/>
    <cellStyle name="Hyperlink 2" xfId="2"/>
    <cellStyle name="Normal" xfId="0" builtinId="0"/>
    <cellStyle name="Percent" xfId="3" builtinId="5"/>
    <cellStyle name="Percent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B85"/>
  <sheetViews>
    <sheetView tabSelected="1" zoomScale="86" zoomScaleNormal="86" zoomScaleSheetLayoutView="77" zoomScalePageLayoutView="85" workbookViewId="0">
      <selection activeCell="C78" sqref="C78:K78"/>
    </sheetView>
  </sheetViews>
  <sheetFormatPr defaultRowHeight="15" x14ac:dyDescent="0.25"/>
  <cols>
    <col min="1" max="1" width="2.5703125" style="101" customWidth="1"/>
    <col min="2" max="2" width="6.42578125" style="106" customWidth="1"/>
    <col min="3" max="3" width="45.28515625" style="106" customWidth="1"/>
    <col min="4" max="4" width="10.5703125" style="106" customWidth="1"/>
    <col min="5" max="5" width="10.85546875" style="106" customWidth="1"/>
    <col min="6" max="6" width="8.85546875" style="106" customWidth="1"/>
    <col min="7" max="7" width="17.85546875" style="108" customWidth="1"/>
    <col min="8" max="8" width="18.85546875" style="108" customWidth="1"/>
    <col min="9" max="9" width="19.7109375" style="108" customWidth="1"/>
    <col min="10" max="10" width="13.5703125" style="108" customWidth="1"/>
    <col min="11" max="11" width="10" style="106" customWidth="1"/>
    <col min="12" max="12" width="14.5703125" style="106" customWidth="1"/>
    <col min="13" max="16384" width="9.140625" style="106"/>
  </cols>
  <sheetData>
    <row r="1" spans="1:106" s="61" customFormat="1" ht="32.25" customHeight="1" thickBot="1" x14ac:dyDescent="0.3">
      <c r="A1" s="60"/>
      <c r="B1" s="341" t="s">
        <v>127</v>
      </c>
      <c r="C1" s="342"/>
      <c r="D1" s="342"/>
      <c r="E1" s="342"/>
      <c r="F1" s="342"/>
      <c r="G1" s="342"/>
      <c r="H1" s="342"/>
      <c r="I1" s="342"/>
      <c r="J1" s="342"/>
      <c r="K1" s="342"/>
    </row>
    <row r="2" spans="1:106" s="63" customFormat="1" ht="32.25" customHeight="1" thickTop="1" thickBot="1" x14ac:dyDescent="0.3">
      <c r="A2" s="62"/>
      <c r="B2" s="368" t="s">
        <v>49</v>
      </c>
      <c r="C2" s="369"/>
      <c r="D2" s="369"/>
      <c r="E2" s="369"/>
      <c r="F2" s="369"/>
      <c r="G2" s="369"/>
      <c r="H2" s="369"/>
      <c r="I2" s="369"/>
      <c r="J2" s="369"/>
      <c r="K2" s="370"/>
      <c r="L2" s="62"/>
    </row>
    <row r="3" spans="1:106" s="66" customFormat="1" ht="37.5" customHeight="1" thickTop="1" x14ac:dyDescent="0.25">
      <c r="A3" s="64"/>
      <c r="B3" s="385" t="s">
        <v>17</v>
      </c>
      <c r="C3" s="386"/>
      <c r="D3" s="386"/>
      <c r="E3" s="386"/>
      <c r="F3" s="387"/>
      <c r="G3" s="388" t="s">
        <v>18</v>
      </c>
      <c r="H3" s="386"/>
      <c r="I3" s="386"/>
      <c r="J3" s="386"/>
      <c r="K3" s="389"/>
      <c r="L3" s="64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</row>
    <row r="4" spans="1:106" s="68" customFormat="1" ht="37.5" customHeight="1" thickBot="1" x14ac:dyDescent="0.3">
      <c r="A4" s="67"/>
      <c r="B4" s="409"/>
      <c r="C4" s="410"/>
      <c r="D4" s="410"/>
      <c r="E4" s="410"/>
      <c r="F4" s="411"/>
      <c r="G4" s="390"/>
      <c r="H4" s="391"/>
      <c r="I4" s="391"/>
      <c r="J4" s="391"/>
      <c r="K4" s="392"/>
      <c r="L4" s="67"/>
    </row>
    <row r="5" spans="1:106" s="70" customFormat="1" ht="37.5" customHeight="1" x14ac:dyDescent="0.25">
      <c r="A5" s="69"/>
      <c r="B5" s="425" t="s">
        <v>19</v>
      </c>
      <c r="C5" s="426"/>
      <c r="D5" s="426"/>
      <c r="E5" s="426"/>
      <c r="F5" s="427"/>
      <c r="G5" s="428" t="s">
        <v>20</v>
      </c>
      <c r="H5" s="426"/>
      <c r="I5" s="426"/>
      <c r="J5" s="426"/>
      <c r="K5" s="42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</row>
    <row r="6" spans="1:106" s="68" customFormat="1" ht="37.5" customHeight="1" thickBot="1" x14ac:dyDescent="0.3">
      <c r="A6" s="67"/>
      <c r="B6" s="430"/>
      <c r="C6" s="391"/>
      <c r="D6" s="391"/>
      <c r="E6" s="391"/>
      <c r="F6" s="391"/>
      <c r="G6" s="390"/>
      <c r="H6" s="391"/>
      <c r="I6" s="391"/>
      <c r="J6" s="391"/>
      <c r="K6" s="392"/>
      <c r="L6" s="67"/>
    </row>
    <row r="7" spans="1:106" s="70" customFormat="1" ht="37.5" customHeight="1" thickBot="1" x14ac:dyDescent="0.3">
      <c r="A7" s="69"/>
      <c r="B7" s="375" t="s">
        <v>22</v>
      </c>
      <c r="C7" s="376"/>
      <c r="D7" s="376"/>
      <c r="E7" s="376"/>
      <c r="F7" s="376"/>
      <c r="G7" s="399" t="s">
        <v>23</v>
      </c>
      <c r="H7" s="400"/>
      <c r="I7" s="400"/>
      <c r="J7" s="400"/>
      <c r="K7" s="401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</row>
    <row r="8" spans="1:106" s="68" customFormat="1" ht="37.5" customHeight="1" thickBot="1" x14ac:dyDescent="0.3">
      <c r="A8" s="67"/>
      <c r="B8" s="402"/>
      <c r="C8" s="403"/>
      <c r="D8" s="403"/>
      <c r="E8" s="403"/>
      <c r="F8" s="404"/>
      <c r="G8" s="405"/>
      <c r="H8" s="403"/>
      <c r="I8" s="403"/>
      <c r="J8" s="403"/>
      <c r="K8" s="406"/>
      <c r="L8" s="67"/>
    </row>
    <row r="9" spans="1:106" s="70" customFormat="1" ht="37.5" customHeight="1" thickBot="1" x14ac:dyDescent="0.3">
      <c r="A9" s="69"/>
      <c r="B9" s="407" t="s">
        <v>24</v>
      </c>
      <c r="C9" s="408"/>
      <c r="D9" s="408"/>
      <c r="E9" s="408"/>
      <c r="F9" s="408"/>
      <c r="G9" s="422" t="s">
        <v>169</v>
      </c>
      <c r="H9" s="423"/>
      <c r="I9" s="423"/>
      <c r="J9" s="423"/>
      <c r="K9" s="424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</row>
    <row r="10" spans="1:106" s="68" customFormat="1" ht="37.5" customHeight="1" thickBot="1" x14ac:dyDescent="0.3">
      <c r="A10" s="67"/>
      <c r="B10" s="412"/>
      <c r="C10" s="413"/>
      <c r="D10" s="413"/>
      <c r="E10" s="413"/>
      <c r="F10" s="414"/>
      <c r="G10" s="415"/>
      <c r="H10" s="416"/>
      <c r="I10" s="416"/>
      <c r="J10" s="416"/>
      <c r="K10" s="417"/>
      <c r="L10" s="67"/>
    </row>
    <row r="11" spans="1:106" s="68" customFormat="1" ht="37.5" customHeight="1" thickTop="1" thickBot="1" x14ac:dyDescent="0.3">
      <c r="A11" s="67"/>
      <c r="B11" s="398"/>
      <c r="C11" s="398"/>
      <c r="D11" s="398"/>
      <c r="E11" s="398"/>
      <c r="F11" s="398"/>
      <c r="G11" s="398"/>
      <c r="H11" s="398"/>
      <c r="I11" s="398"/>
      <c r="J11" s="398"/>
      <c r="K11" s="398"/>
      <c r="L11" s="67"/>
    </row>
    <row r="12" spans="1:106" s="62" customFormat="1" ht="33" customHeight="1" thickTop="1" thickBot="1" x14ac:dyDescent="0.3">
      <c r="B12" s="371" t="s">
        <v>50</v>
      </c>
      <c r="C12" s="372"/>
      <c r="D12" s="372"/>
      <c r="E12" s="372"/>
      <c r="F12" s="372"/>
      <c r="G12" s="373"/>
      <c r="H12" s="373"/>
      <c r="I12" s="373"/>
      <c r="J12" s="373"/>
      <c r="K12" s="374"/>
    </row>
    <row r="13" spans="1:106" s="72" customFormat="1" ht="36.75" customHeight="1" thickTop="1" thickBot="1" x14ac:dyDescent="0.3">
      <c r="B13" s="418" t="s">
        <v>51</v>
      </c>
      <c r="C13" s="419"/>
      <c r="D13" s="419"/>
      <c r="E13" s="419"/>
      <c r="F13" s="419"/>
      <c r="G13" s="73" t="s">
        <v>52</v>
      </c>
      <c r="H13" s="73" t="s">
        <v>114</v>
      </c>
      <c r="I13" s="382" t="s">
        <v>113</v>
      </c>
      <c r="J13" s="382" t="s">
        <v>116</v>
      </c>
      <c r="K13" s="393"/>
    </row>
    <row r="14" spans="1:106" s="69" customFormat="1" ht="35.25" customHeight="1" thickTop="1" thickBot="1" x14ac:dyDescent="0.3">
      <c r="B14" s="420" t="s">
        <v>64</v>
      </c>
      <c r="C14" s="421"/>
      <c r="D14" s="421"/>
      <c r="E14" s="421"/>
      <c r="F14" s="421"/>
      <c r="G14" s="74"/>
      <c r="H14" s="109" t="e">
        <f>+G14/G19</f>
        <v>#DIV/0!</v>
      </c>
      <c r="I14" s="383"/>
      <c r="J14" s="394"/>
      <c r="K14" s="395"/>
    </row>
    <row r="15" spans="1:106" s="69" customFormat="1" ht="35.25" customHeight="1" thickTop="1" thickBot="1" x14ac:dyDescent="0.3">
      <c r="B15" s="355" t="s">
        <v>53</v>
      </c>
      <c r="C15" s="356"/>
      <c r="D15" s="356"/>
      <c r="E15" s="356"/>
      <c r="F15" s="357"/>
      <c r="G15" s="42"/>
      <c r="H15" s="110" t="e">
        <f>+G15/G19</f>
        <v>#DIV/0!</v>
      </c>
      <c r="I15" s="383"/>
      <c r="J15" s="394"/>
      <c r="K15" s="395"/>
    </row>
    <row r="16" spans="1:106" s="69" customFormat="1" ht="35.25" customHeight="1" thickTop="1" thickBot="1" x14ac:dyDescent="0.3">
      <c r="B16" s="355" t="s">
        <v>54</v>
      </c>
      <c r="C16" s="356"/>
      <c r="D16" s="356"/>
      <c r="E16" s="356"/>
      <c r="F16" s="357"/>
      <c r="G16" s="42"/>
      <c r="H16" s="110" t="e">
        <f>+G16/G19</f>
        <v>#DIV/0!</v>
      </c>
      <c r="I16" s="383"/>
      <c r="J16" s="394"/>
      <c r="K16" s="395"/>
    </row>
    <row r="17" spans="2:11" s="69" customFormat="1" ht="35.25" customHeight="1" thickTop="1" thickBot="1" x14ac:dyDescent="0.3">
      <c r="B17" s="355" t="s">
        <v>55</v>
      </c>
      <c r="C17" s="356"/>
      <c r="D17" s="356"/>
      <c r="E17" s="356"/>
      <c r="F17" s="357"/>
      <c r="G17" s="42"/>
      <c r="H17" s="110" t="e">
        <f>+G17/G19</f>
        <v>#DIV/0!</v>
      </c>
      <c r="I17" s="383"/>
      <c r="J17" s="394"/>
      <c r="K17" s="395"/>
    </row>
    <row r="18" spans="2:11" s="69" customFormat="1" ht="35.25" customHeight="1" thickTop="1" thickBot="1" x14ac:dyDescent="0.3">
      <c r="B18" s="358" t="s">
        <v>112</v>
      </c>
      <c r="C18" s="359"/>
      <c r="D18" s="359"/>
      <c r="E18" s="359"/>
      <c r="F18" s="359"/>
      <c r="G18" s="75"/>
      <c r="H18" s="110" t="e">
        <f>+G18/G19</f>
        <v>#DIV/0!</v>
      </c>
      <c r="I18" s="384"/>
      <c r="J18" s="396"/>
      <c r="K18" s="397"/>
    </row>
    <row r="19" spans="2:11" s="64" customFormat="1" ht="33" customHeight="1" thickTop="1" thickBot="1" x14ac:dyDescent="0.3">
      <c r="B19" s="360" t="s">
        <v>25</v>
      </c>
      <c r="C19" s="361"/>
      <c r="D19" s="361"/>
      <c r="E19" s="361"/>
      <c r="F19" s="362"/>
      <c r="G19" s="112">
        <f>SUM(G14:G18)</f>
        <v>0</v>
      </c>
      <c r="H19" s="111" t="e">
        <f>SUM(H14:H18)</f>
        <v>#DIV/0!</v>
      </c>
      <c r="I19" s="113" t="e">
        <f>(+G15+G16+G17)/G19</f>
        <v>#DIV/0!</v>
      </c>
      <c r="J19" s="366" t="e">
        <f>+B8/B10</f>
        <v>#DIV/0!</v>
      </c>
      <c r="K19" s="367"/>
    </row>
    <row r="20" spans="2:11" s="64" customFormat="1" ht="22.5" customHeight="1" thickTop="1" thickBot="1" x14ac:dyDescent="0.3"/>
    <row r="21" spans="2:11" s="62" customFormat="1" ht="39" customHeight="1" thickTop="1" thickBot="1" x14ac:dyDescent="0.3">
      <c r="B21" s="352" t="s">
        <v>59</v>
      </c>
      <c r="C21" s="353"/>
      <c r="D21" s="353"/>
      <c r="E21" s="353"/>
      <c r="F21" s="353"/>
      <c r="G21" s="353"/>
      <c r="H21" s="353"/>
      <c r="I21" s="353"/>
      <c r="J21" s="353"/>
      <c r="K21" s="354"/>
    </row>
    <row r="22" spans="2:11" s="78" customFormat="1" ht="35.25" customHeight="1" x14ac:dyDescent="0.25">
      <c r="B22" s="76"/>
      <c r="C22" s="77"/>
      <c r="D22" s="377" t="s">
        <v>128</v>
      </c>
      <c r="E22" s="378"/>
      <c r="F22" s="378"/>
      <c r="G22" s="378"/>
      <c r="H22" s="379" t="s">
        <v>129</v>
      </c>
      <c r="I22" s="380"/>
      <c r="J22" s="380"/>
      <c r="K22" s="381"/>
    </row>
    <row r="23" spans="2:11" s="69" customFormat="1" ht="100.5" customHeight="1" x14ac:dyDescent="0.25">
      <c r="B23" s="79" t="s">
        <v>2</v>
      </c>
      <c r="C23" s="80" t="s">
        <v>126</v>
      </c>
      <c r="D23" s="81" t="s">
        <v>10</v>
      </c>
      <c r="E23" s="82" t="s">
        <v>3</v>
      </c>
      <c r="F23" s="82" t="s">
        <v>4</v>
      </c>
      <c r="G23" s="83" t="s">
        <v>130</v>
      </c>
      <c r="H23" s="84" t="s">
        <v>131</v>
      </c>
      <c r="I23" s="85" t="s">
        <v>132</v>
      </c>
      <c r="J23" s="80" t="s">
        <v>133</v>
      </c>
      <c r="K23" s="86" t="s">
        <v>134</v>
      </c>
    </row>
    <row r="24" spans="2:11" s="93" customFormat="1" ht="24" customHeight="1" thickBot="1" x14ac:dyDescent="0.3">
      <c r="B24" s="87">
        <v>1</v>
      </c>
      <c r="C24" s="88" t="s">
        <v>5</v>
      </c>
      <c r="D24" s="88" t="s">
        <v>6</v>
      </c>
      <c r="E24" s="88" t="s">
        <v>7</v>
      </c>
      <c r="F24" s="88" t="s">
        <v>8</v>
      </c>
      <c r="G24" s="89" t="s">
        <v>9</v>
      </c>
      <c r="H24" s="90" t="s">
        <v>0</v>
      </c>
      <c r="I24" s="88" t="s">
        <v>1</v>
      </c>
      <c r="J24" s="91" t="s">
        <v>119</v>
      </c>
      <c r="K24" s="92" t="s">
        <v>122</v>
      </c>
    </row>
    <row r="25" spans="2:11" s="93" customFormat="1" ht="38.25" customHeight="1" thickTop="1" thickBot="1" x14ac:dyDescent="0.3">
      <c r="B25" s="94" t="s">
        <v>44</v>
      </c>
      <c r="C25" s="52" t="s">
        <v>60</v>
      </c>
      <c r="D25" s="52"/>
      <c r="E25" s="53"/>
      <c r="F25" s="307"/>
      <c r="G25" s="311">
        <f>+G26+G47</f>
        <v>0</v>
      </c>
      <c r="H25" s="313">
        <f>+H26+H47</f>
        <v>0</v>
      </c>
      <c r="I25" s="309">
        <f>+I26+I47</f>
        <v>0</v>
      </c>
      <c r="J25" s="316">
        <f>+G25-H25-I25</f>
        <v>0</v>
      </c>
      <c r="K25" s="317" t="e">
        <f>+H25/G25</f>
        <v>#DIV/0!</v>
      </c>
    </row>
    <row r="26" spans="2:11" s="64" customFormat="1" ht="39" customHeight="1" thickTop="1" thickBot="1" x14ac:dyDescent="0.3">
      <c r="B26" s="95" t="s">
        <v>43</v>
      </c>
      <c r="C26" s="48" t="s">
        <v>14</v>
      </c>
      <c r="D26" s="48"/>
      <c r="E26" s="49"/>
      <c r="F26" s="308"/>
      <c r="G26" s="312">
        <f>SUM(G27:G46)</f>
        <v>0</v>
      </c>
      <c r="H26" s="314">
        <f>SUM(H27:H46)</f>
        <v>0</v>
      </c>
      <c r="I26" s="315">
        <f>SUM(I27:I46)</f>
        <v>0</v>
      </c>
      <c r="J26" s="310">
        <f>+G26-H26-I26</f>
        <v>0</v>
      </c>
      <c r="K26" s="343" t="s">
        <v>121</v>
      </c>
    </row>
    <row r="27" spans="2:11" s="69" customFormat="1" ht="16.5" thickTop="1" thickBot="1" x14ac:dyDescent="0.3">
      <c r="B27" s="26"/>
      <c r="C27" s="1"/>
      <c r="D27" s="12"/>
      <c r="E27" s="19"/>
      <c r="F27" s="20"/>
      <c r="G27" s="114">
        <f>+E27*F27</f>
        <v>0</v>
      </c>
      <c r="H27" s="34"/>
      <c r="I27" s="22"/>
      <c r="J27" s="119">
        <f t="shared" ref="J27:J67" si="0">+G27-H27-I27</f>
        <v>0</v>
      </c>
      <c r="K27" s="343"/>
    </row>
    <row r="28" spans="2:11" s="69" customFormat="1" ht="16.5" thickTop="1" thickBot="1" x14ac:dyDescent="0.3">
      <c r="B28" s="26"/>
      <c r="C28" s="1"/>
      <c r="D28" s="12"/>
      <c r="E28" s="15"/>
      <c r="F28" s="16"/>
      <c r="G28" s="115">
        <f>+E28*F28</f>
        <v>0</v>
      </c>
      <c r="H28" s="35"/>
      <c r="I28" s="23"/>
      <c r="J28" s="120">
        <f t="shared" si="0"/>
        <v>0</v>
      </c>
      <c r="K28" s="343"/>
    </row>
    <row r="29" spans="2:11" s="69" customFormat="1" ht="16.5" thickTop="1" thickBot="1" x14ac:dyDescent="0.3">
      <c r="B29" s="26"/>
      <c r="C29" s="1"/>
      <c r="D29" s="12"/>
      <c r="E29" s="15"/>
      <c r="F29" s="16"/>
      <c r="G29" s="115">
        <f>+E29*F29</f>
        <v>0</v>
      </c>
      <c r="H29" s="35"/>
      <c r="I29" s="23"/>
      <c r="J29" s="120">
        <f t="shared" si="0"/>
        <v>0</v>
      </c>
      <c r="K29" s="343"/>
    </row>
    <row r="30" spans="2:11" s="69" customFormat="1" ht="16.5" thickTop="1" thickBot="1" x14ac:dyDescent="0.3">
      <c r="B30" s="26"/>
      <c r="C30" s="1"/>
      <c r="D30" s="12"/>
      <c r="E30" s="15"/>
      <c r="F30" s="16"/>
      <c r="G30" s="115">
        <f>+E30*F30</f>
        <v>0</v>
      </c>
      <c r="H30" s="35"/>
      <c r="I30" s="23"/>
      <c r="J30" s="120">
        <f t="shared" si="0"/>
        <v>0</v>
      </c>
      <c r="K30" s="343"/>
    </row>
    <row r="31" spans="2:11" s="69" customFormat="1" ht="16.5" thickTop="1" thickBot="1" x14ac:dyDescent="0.3">
      <c r="B31" s="27"/>
      <c r="C31" s="2"/>
      <c r="D31" s="13"/>
      <c r="E31" s="15"/>
      <c r="F31" s="16"/>
      <c r="G31" s="115">
        <f t="shared" ref="G31:G46" si="1">+E31*F31</f>
        <v>0</v>
      </c>
      <c r="H31" s="35"/>
      <c r="I31" s="23"/>
      <c r="J31" s="120">
        <f t="shared" si="0"/>
        <v>0</v>
      </c>
      <c r="K31" s="343"/>
    </row>
    <row r="32" spans="2:11" s="69" customFormat="1" ht="16.5" thickTop="1" thickBot="1" x14ac:dyDescent="0.3">
      <c r="B32" s="27"/>
      <c r="C32" s="2"/>
      <c r="D32" s="13"/>
      <c r="E32" s="15"/>
      <c r="F32" s="16"/>
      <c r="G32" s="115">
        <f t="shared" si="1"/>
        <v>0</v>
      </c>
      <c r="H32" s="35"/>
      <c r="I32" s="23"/>
      <c r="J32" s="120">
        <f t="shared" si="0"/>
        <v>0</v>
      </c>
      <c r="K32" s="343"/>
    </row>
    <row r="33" spans="2:11" s="69" customFormat="1" ht="16.5" thickTop="1" thickBot="1" x14ac:dyDescent="0.3">
      <c r="B33" s="27"/>
      <c r="C33" s="2"/>
      <c r="D33" s="13"/>
      <c r="E33" s="15"/>
      <c r="F33" s="16"/>
      <c r="G33" s="115">
        <f t="shared" si="1"/>
        <v>0</v>
      </c>
      <c r="H33" s="35"/>
      <c r="I33" s="23"/>
      <c r="J33" s="121">
        <f t="shared" si="0"/>
        <v>0</v>
      </c>
      <c r="K33" s="343"/>
    </row>
    <row r="34" spans="2:11" s="69" customFormat="1" ht="16.5" customHeight="1" thickTop="1" thickBot="1" x14ac:dyDescent="0.3">
      <c r="B34" s="27"/>
      <c r="C34" s="2"/>
      <c r="D34" s="13"/>
      <c r="E34" s="15"/>
      <c r="F34" s="16"/>
      <c r="G34" s="115">
        <f t="shared" si="1"/>
        <v>0</v>
      </c>
      <c r="H34" s="35"/>
      <c r="I34" s="23"/>
      <c r="J34" s="119">
        <f t="shared" si="0"/>
        <v>0</v>
      </c>
      <c r="K34" s="343"/>
    </row>
    <row r="35" spans="2:11" s="69" customFormat="1" ht="16.5" customHeight="1" thickTop="1" thickBot="1" x14ac:dyDescent="0.3">
      <c r="B35" s="27"/>
      <c r="C35" s="2"/>
      <c r="D35" s="13"/>
      <c r="E35" s="15"/>
      <c r="F35" s="16"/>
      <c r="G35" s="115">
        <f t="shared" si="1"/>
        <v>0</v>
      </c>
      <c r="H35" s="35"/>
      <c r="I35" s="23"/>
      <c r="J35" s="120">
        <f t="shared" si="0"/>
        <v>0</v>
      </c>
      <c r="K35" s="343"/>
    </row>
    <row r="36" spans="2:11" s="69" customFormat="1" ht="16.5" customHeight="1" thickTop="1" thickBot="1" x14ac:dyDescent="0.3">
      <c r="B36" s="27"/>
      <c r="C36" s="2"/>
      <c r="D36" s="13"/>
      <c r="E36" s="15"/>
      <c r="F36" s="16"/>
      <c r="G36" s="115">
        <f t="shared" si="1"/>
        <v>0</v>
      </c>
      <c r="H36" s="35"/>
      <c r="I36" s="23"/>
      <c r="J36" s="120">
        <f t="shared" si="0"/>
        <v>0</v>
      </c>
      <c r="K36" s="343"/>
    </row>
    <row r="37" spans="2:11" s="69" customFormat="1" ht="15.75" customHeight="1" thickBot="1" x14ac:dyDescent="0.3">
      <c r="B37" s="26"/>
      <c r="C37" s="1"/>
      <c r="D37" s="12"/>
      <c r="E37" s="19"/>
      <c r="F37" s="20"/>
      <c r="G37" s="114">
        <f t="shared" si="1"/>
        <v>0</v>
      </c>
      <c r="H37" s="34"/>
      <c r="I37" s="22"/>
      <c r="J37" s="119">
        <f t="shared" si="0"/>
        <v>0</v>
      </c>
      <c r="K37" s="343"/>
    </row>
    <row r="38" spans="2:11" s="69" customFormat="1" ht="16.5" customHeight="1" thickTop="1" thickBot="1" x14ac:dyDescent="0.3">
      <c r="B38" s="28"/>
      <c r="C38" s="3"/>
      <c r="D38" s="14"/>
      <c r="E38" s="15"/>
      <c r="F38" s="16"/>
      <c r="G38" s="115">
        <f t="shared" si="1"/>
        <v>0</v>
      </c>
      <c r="H38" s="35"/>
      <c r="I38" s="23"/>
      <c r="J38" s="120">
        <f t="shared" si="0"/>
        <v>0</v>
      </c>
      <c r="K38" s="343"/>
    </row>
    <row r="39" spans="2:11" s="69" customFormat="1" ht="16.5" customHeight="1" thickTop="1" thickBot="1" x14ac:dyDescent="0.3">
      <c r="B39" s="28"/>
      <c r="C39" s="3"/>
      <c r="D39" s="14"/>
      <c r="E39" s="15"/>
      <c r="F39" s="16"/>
      <c r="G39" s="115">
        <f t="shared" si="1"/>
        <v>0</v>
      </c>
      <c r="H39" s="35"/>
      <c r="I39" s="23"/>
      <c r="J39" s="120">
        <f t="shared" si="0"/>
        <v>0</v>
      </c>
      <c r="K39" s="343"/>
    </row>
    <row r="40" spans="2:11" s="69" customFormat="1" ht="16.5" customHeight="1" thickTop="1" thickBot="1" x14ac:dyDescent="0.3">
      <c r="B40" s="28"/>
      <c r="C40" s="3"/>
      <c r="D40" s="14"/>
      <c r="E40" s="15"/>
      <c r="F40" s="16"/>
      <c r="G40" s="115">
        <f t="shared" si="1"/>
        <v>0</v>
      </c>
      <c r="H40" s="35"/>
      <c r="I40" s="23"/>
      <c r="J40" s="120">
        <f t="shared" si="0"/>
        <v>0</v>
      </c>
      <c r="K40" s="343"/>
    </row>
    <row r="41" spans="2:11" s="69" customFormat="1" ht="16.5" customHeight="1" thickTop="1" thickBot="1" x14ac:dyDescent="0.3">
      <c r="B41" s="28"/>
      <c r="C41" s="3"/>
      <c r="D41" s="14"/>
      <c r="E41" s="15"/>
      <c r="F41" s="16"/>
      <c r="G41" s="115">
        <f t="shared" si="1"/>
        <v>0</v>
      </c>
      <c r="H41" s="35"/>
      <c r="I41" s="23"/>
      <c r="J41" s="120">
        <f t="shared" si="0"/>
        <v>0</v>
      </c>
      <c r="K41" s="343"/>
    </row>
    <row r="42" spans="2:11" s="69" customFormat="1" ht="16.5" customHeight="1" thickTop="1" thickBot="1" x14ac:dyDescent="0.3">
      <c r="B42" s="28"/>
      <c r="C42" s="3"/>
      <c r="D42" s="14"/>
      <c r="E42" s="15"/>
      <c r="F42" s="16"/>
      <c r="G42" s="115">
        <f t="shared" si="1"/>
        <v>0</v>
      </c>
      <c r="H42" s="35"/>
      <c r="I42" s="23"/>
      <c r="J42" s="120">
        <f t="shared" si="0"/>
        <v>0</v>
      </c>
      <c r="K42" s="343"/>
    </row>
    <row r="43" spans="2:11" s="69" customFormat="1" ht="16.5" customHeight="1" thickTop="1" thickBot="1" x14ac:dyDescent="0.3">
      <c r="B43" s="28"/>
      <c r="C43" s="3"/>
      <c r="D43" s="14"/>
      <c r="E43" s="15"/>
      <c r="F43" s="16"/>
      <c r="G43" s="115">
        <f t="shared" si="1"/>
        <v>0</v>
      </c>
      <c r="H43" s="35"/>
      <c r="I43" s="23"/>
      <c r="J43" s="120">
        <f t="shared" si="0"/>
        <v>0</v>
      </c>
      <c r="K43" s="343"/>
    </row>
    <row r="44" spans="2:11" s="69" customFormat="1" ht="16.5" customHeight="1" thickTop="1" thickBot="1" x14ac:dyDescent="0.3">
      <c r="B44" s="28"/>
      <c r="C44" s="3"/>
      <c r="D44" s="14"/>
      <c r="E44" s="15"/>
      <c r="F44" s="16"/>
      <c r="G44" s="115">
        <f t="shared" si="1"/>
        <v>0</v>
      </c>
      <c r="H44" s="35"/>
      <c r="I44" s="23"/>
      <c r="J44" s="120">
        <f t="shared" si="0"/>
        <v>0</v>
      </c>
      <c r="K44" s="343"/>
    </row>
    <row r="45" spans="2:11" s="69" customFormat="1" ht="16.5" customHeight="1" thickTop="1" thickBot="1" x14ac:dyDescent="0.3">
      <c r="B45" s="28"/>
      <c r="C45" s="3"/>
      <c r="D45" s="14"/>
      <c r="E45" s="15"/>
      <c r="F45" s="16"/>
      <c r="G45" s="115">
        <f t="shared" si="1"/>
        <v>0</v>
      </c>
      <c r="H45" s="35"/>
      <c r="I45" s="23"/>
      <c r="J45" s="120">
        <f t="shared" si="0"/>
        <v>0</v>
      </c>
      <c r="K45" s="343"/>
    </row>
    <row r="46" spans="2:11" s="69" customFormat="1" ht="16.5" customHeight="1" thickTop="1" thickBot="1" x14ac:dyDescent="0.3">
      <c r="B46" s="28"/>
      <c r="C46" s="3"/>
      <c r="D46" s="14"/>
      <c r="E46" s="21"/>
      <c r="F46" s="25"/>
      <c r="G46" s="116">
        <f t="shared" si="1"/>
        <v>0</v>
      </c>
      <c r="H46" s="36"/>
      <c r="I46" s="24"/>
      <c r="J46" s="122">
        <f t="shared" si="0"/>
        <v>0</v>
      </c>
      <c r="K46" s="343"/>
    </row>
    <row r="47" spans="2:11" s="64" customFormat="1" ht="33" customHeight="1" thickTop="1" thickBot="1" x14ac:dyDescent="0.3">
      <c r="B47" s="96" t="s">
        <v>5</v>
      </c>
      <c r="C47" s="97" t="s">
        <v>15</v>
      </c>
      <c r="D47" s="37"/>
      <c r="E47" s="38"/>
      <c r="F47" s="320"/>
      <c r="G47" s="318">
        <f>SUM(G48:G67)</f>
        <v>0</v>
      </c>
      <c r="H47" s="321">
        <f>SUM(H48:H67)</f>
        <v>0</v>
      </c>
      <c r="I47" s="321">
        <f>SUM(I48:I67)</f>
        <v>0</v>
      </c>
      <c r="J47" s="319">
        <f t="shared" si="0"/>
        <v>0</v>
      </c>
      <c r="K47" s="343"/>
    </row>
    <row r="48" spans="2:11" s="69" customFormat="1" ht="16.5" thickTop="1" thickBot="1" x14ac:dyDescent="0.3">
      <c r="B48" s="26"/>
      <c r="C48" s="1"/>
      <c r="D48" s="12"/>
      <c r="E48" s="19"/>
      <c r="F48" s="20"/>
      <c r="G48" s="114">
        <f>+E48*F48</f>
        <v>0</v>
      </c>
      <c r="H48" s="39"/>
      <c r="I48" s="41"/>
      <c r="J48" s="119">
        <f t="shared" si="0"/>
        <v>0</v>
      </c>
      <c r="K48" s="343"/>
    </row>
    <row r="49" spans="2:11" s="69" customFormat="1" ht="16.5" thickTop="1" thickBot="1" x14ac:dyDescent="0.3">
      <c r="B49" s="29"/>
      <c r="C49" s="2"/>
      <c r="D49" s="13"/>
      <c r="E49" s="15"/>
      <c r="F49" s="16"/>
      <c r="G49" s="115">
        <f t="shared" ref="G49:G67" si="2">+E49*F49</f>
        <v>0</v>
      </c>
      <c r="H49" s="40"/>
      <c r="I49" s="42"/>
      <c r="J49" s="120">
        <f t="shared" si="0"/>
        <v>0</v>
      </c>
      <c r="K49" s="343"/>
    </row>
    <row r="50" spans="2:11" s="69" customFormat="1" ht="16.5" thickTop="1" thickBot="1" x14ac:dyDescent="0.3">
      <c r="B50" s="27"/>
      <c r="C50" s="2"/>
      <c r="D50" s="13"/>
      <c r="E50" s="15"/>
      <c r="F50" s="16"/>
      <c r="G50" s="115">
        <f t="shared" si="2"/>
        <v>0</v>
      </c>
      <c r="H50" s="40"/>
      <c r="I50" s="42"/>
      <c r="J50" s="120">
        <f t="shared" si="0"/>
        <v>0</v>
      </c>
      <c r="K50" s="343"/>
    </row>
    <row r="51" spans="2:11" s="69" customFormat="1" ht="16.5" thickTop="1" thickBot="1" x14ac:dyDescent="0.3">
      <c r="B51" s="29"/>
      <c r="C51" s="2"/>
      <c r="D51" s="13"/>
      <c r="E51" s="15"/>
      <c r="F51" s="16"/>
      <c r="G51" s="115">
        <f t="shared" si="2"/>
        <v>0</v>
      </c>
      <c r="H51" s="40"/>
      <c r="I51" s="42"/>
      <c r="J51" s="120">
        <f t="shared" si="0"/>
        <v>0</v>
      </c>
      <c r="K51" s="343"/>
    </row>
    <row r="52" spans="2:11" s="69" customFormat="1" ht="16.5" thickTop="1" thickBot="1" x14ac:dyDescent="0.3">
      <c r="B52" s="27"/>
      <c r="C52" s="2"/>
      <c r="D52" s="13"/>
      <c r="E52" s="15"/>
      <c r="F52" s="16"/>
      <c r="G52" s="115">
        <f t="shared" si="2"/>
        <v>0</v>
      </c>
      <c r="H52" s="40"/>
      <c r="I52" s="42"/>
      <c r="J52" s="120">
        <f t="shared" si="0"/>
        <v>0</v>
      </c>
      <c r="K52" s="343"/>
    </row>
    <row r="53" spans="2:11" s="69" customFormat="1" ht="16.5" thickTop="1" thickBot="1" x14ac:dyDescent="0.3">
      <c r="B53" s="27"/>
      <c r="C53" s="2"/>
      <c r="D53" s="13"/>
      <c r="E53" s="15"/>
      <c r="F53" s="16"/>
      <c r="G53" s="117">
        <f t="shared" si="2"/>
        <v>0</v>
      </c>
      <c r="H53" s="40"/>
      <c r="I53" s="42"/>
      <c r="J53" s="121">
        <f t="shared" si="0"/>
        <v>0</v>
      </c>
      <c r="K53" s="343"/>
    </row>
    <row r="54" spans="2:11" s="69" customFormat="1" ht="15.75" thickBot="1" x14ac:dyDescent="0.3">
      <c r="B54" s="27"/>
      <c r="C54" s="2"/>
      <c r="D54" s="13"/>
      <c r="E54" s="17"/>
      <c r="F54" s="18"/>
      <c r="G54" s="114">
        <f t="shared" si="2"/>
        <v>0</v>
      </c>
      <c r="H54" s="40"/>
      <c r="I54" s="42"/>
      <c r="J54" s="119">
        <f t="shared" si="0"/>
        <v>0</v>
      </c>
      <c r="K54" s="343"/>
    </row>
    <row r="55" spans="2:11" s="69" customFormat="1" ht="16.5" customHeight="1" thickTop="1" thickBot="1" x14ac:dyDescent="0.3">
      <c r="B55" s="27"/>
      <c r="C55" s="2"/>
      <c r="D55" s="13"/>
      <c r="E55" s="17"/>
      <c r="F55" s="18"/>
      <c r="G55" s="115">
        <f t="shared" si="2"/>
        <v>0</v>
      </c>
      <c r="H55" s="40"/>
      <c r="I55" s="42"/>
      <c r="J55" s="120">
        <f t="shared" si="0"/>
        <v>0</v>
      </c>
      <c r="K55" s="343"/>
    </row>
    <row r="56" spans="2:11" s="69" customFormat="1" ht="16.5" customHeight="1" thickTop="1" thickBot="1" x14ac:dyDescent="0.3">
      <c r="B56" s="29"/>
      <c r="C56" s="2"/>
      <c r="D56" s="13"/>
      <c r="E56" s="17"/>
      <c r="F56" s="18"/>
      <c r="G56" s="115">
        <f t="shared" si="2"/>
        <v>0</v>
      </c>
      <c r="H56" s="40"/>
      <c r="I56" s="42"/>
      <c r="J56" s="120">
        <f t="shared" si="0"/>
        <v>0</v>
      </c>
      <c r="K56" s="343"/>
    </row>
    <row r="57" spans="2:11" s="69" customFormat="1" ht="16.5" customHeight="1" thickTop="1" thickBot="1" x14ac:dyDescent="0.3">
      <c r="B57" s="29"/>
      <c r="C57" s="2"/>
      <c r="D57" s="13"/>
      <c r="E57" s="17"/>
      <c r="F57" s="18"/>
      <c r="G57" s="115">
        <f t="shared" si="2"/>
        <v>0</v>
      </c>
      <c r="H57" s="40"/>
      <c r="I57" s="42"/>
      <c r="J57" s="120">
        <f t="shared" si="0"/>
        <v>0</v>
      </c>
      <c r="K57" s="343"/>
    </row>
    <row r="58" spans="2:11" s="69" customFormat="1" ht="15.75" customHeight="1" thickBot="1" x14ac:dyDescent="0.3">
      <c r="B58" s="29"/>
      <c r="C58" s="2"/>
      <c r="D58" s="13"/>
      <c r="E58" s="17"/>
      <c r="F58" s="18"/>
      <c r="G58" s="114">
        <f t="shared" si="2"/>
        <v>0</v>
      </c>
      <c r="H58" s="40"/>
      <c r="I58" s="42"/>
      <c r="J58" s="119">
        <f t="shared" si="0"/>
        <v>0</v>
      </c>
      <c r="K58" s="343"/>
    </row>
    <row r="59" spans="2:11" s="69" customFormat="1" ht="16.5" customHeight="1" thickTop="1" thickBot="1" x14ac:dyDescent="0.3">
      <c r="B59" s="29"/>
      <c r="C59" s="2"/>
      <c r="D59" s="13"/>
      <c r="E59" s="17"/>
      <c r="F59" s="18"/>
      <c r="G59" s="115">
        <f t="shared" si="2"/>
        <v>0</v>
      </c>
      <c r="H59" s="40"/>
      <c r="I59" s="42"/>
      <c r="J59" s="120">
        <f t="shared" si="0"/>
        <v>0</v>
      </c>
      <c r="K59" s="343"/>
    </row>
    <row r="60" spans="2:11" s="69" customFormat="1" ht="16.5" customHeight="1" thickTop="1" thickBot="1" x14ac:dyDescent="0.3">
      <c r="B60" s="29"/>
      <c r="C60" s="2"/>
      <c r="D60" s="13"/>
      <c r="E60" s="17"/>
      <c r="F60" s="18"/>
      <c r="G60" s="115">
        <f t="shared" si="2"/>
        <v>0</v>
      </c>
      <c r="H60" s="40"/>
      <c r="I60" s="42"/>
      <c r="J60" s="120">
        <f t="shared" si="0"/>
        <v>0</v>
      </c>
      <c r="K60" s="343"/>
    </row>
    <row r="61" spans="2:11" s="69" customFormat="1" ht="16.5" customHeight="1" thickTop="1" thickBot="1" x14ac:dyDescent="0.3">
      <c r="B61" s="29"/>
      <c r="C61" s="2"/>
      <c r="D61" s="13"/>
      <c r="E61" s="17"/>
      <c r="F61" s="18"/>
      <c r="G61" s="115">
        <f t="shared" si="2"/>
        <v>0</v>
      </c>
      <c r="H61" s="40"/>
      <c r="I61" s="42"/>
      <c r="J61" s="120">
        <f t="shared" si="0"/>
        <v>0</v>
      </c>
      <c r="K61" s="343"/>
    </row>
    <row r="62" spans="2:11" s="69" customFormat="1" ht="16.5" customHeight="1" thickTop="1" thickBot="1" x14ac:dyDescent="0.3">
      <c r="B62" s="27"/>
      <c r="C62" s="2"/>
      <c r="D62" s="13"/>
      <c r="E62" s="17"/>
      <c r="F62" s="18"/>
      <c r="G62" s="115">
        <f t="shared" si="2"/>
        <v>0</v>
      </c>
      <c r="H62" s="40"/>
      <c r="I62" s="42"/>
      <c r="J62" s="120">
        <f t="shared" si="0"/>
        <v>0</v>
      </c>
      <c r="K62" s="343"/>
    </row>
    <row r="63" spans="2:11" s="69" customFormat="1" ht="16.5" customHeight="1" thickTop="1" thickBot="1" x14ac:dyDescent="0.3">
      <c r="B63" s="28"/>
      <c r="C63" s="3"/>
      <c r="D63" s="14"/>
      <c r="E63" s="17"/>
      <c r="F63" s="18"/>
      <c r="G63" s="115">
        <f t="shared" si="2"/>
        <v>0</v>
      </c>
      <c r="H63" s="40"/>
      <c r="I63" s="42"/>
      <c r="J63" s="120">
        <f t="shared" si="0"/>
        <v>0</v>
      </c>
      <c r="K63" s="343"/>
    </row>
    <row r="64" spans="2:11" s="69" customFormat="1" ht="16.5" customHeight="1" thickTop="1" thickBot="1" x14ac:dyDescent="0.3">
      <c r="B64" s="28"/>
      <c r="C64" s="3"/>
      <c r="D64" s="14"/>
      <c r="E64" s="17"/>
      <c r="F64" s="18"/>
      <c r="G64" s="115">
        <f t="shared" si="2"/>
        <v>0</v>
      </c>
      <c r="H64" s="40"/>
      <c r="I64" s="42"/>
      <c r="J64" s="120">
        <f t="shared" si="0"/>
        <v>0</v>
      </c>
      <c r="K64" s="343"/>
    </row>
    <row r="65" spans="1:13" s="69" customFormat="1" ht="16.5" customHeight="1" thickTop="1" thickBot="1" x14ac:dyDescent="0.3">
      <c r="B65" s="28"/>
      <c r="C65" s="3"/>
      <c r="D65" s="14"/>
      <c r="E65" s="17"/>
      <c r="F65" s="18"/>
      <c r="G65" s="115">
        <f t="shared" si="2"/>
        <v>0</v>
      </c>
      <c r="H65" s="40"/>
      <c r="I65" s="42"/>
      <c r="J65" s="120">
        <f t="shared" si="0"/>
        <v>0</v>
      </c>
      <c r="K65" s="343"/>
    </row>
    <row r="66" spans="1:13" s="69" customFormat="1" ht="16.5" customHeight="1" thickTop="1" thickBot="1" x14ac:dyDescent="0.3">
      <c r="B66" s="28"/>
      <c r="C66" s="3"/>
      <c r="D66" s="14"/>
      <c r="E66" s="17"/>
      <c r="F66" s="18"/>
      <c r="G66" s="115">
        <f t="shared" si="2"/>
        <v>0</v>
      </c>
      <c r="H66" s="40"/>
      <c r="I66" s="42"/>
      <c r="J66" s="120">
        <f t="shared" si="0"/>
        <v>0</v>
      </c>
      <c r="K66" s="343"/>
    </row>
    <row r="67" spans="1:13" s="69" customFormat="1" ht="16.5" customHeight="1" thickTop="1" thickBot="1" x14ac:dyDescent="0.3">
      <c r="B67" s="43"/>
      <c r="C67" s="44"/>
      <c r="D67" s="45"/>
      <c r="E67" s="46"/>
      <c r="F67" s="47"/>
      <c r="G67" s="118">
        <f t="shared" si="2"/>
        <v>0</v>
      </c>
      <c r="H67" s="50"/>
      <c r="I67" s="51"/>
      <c r="J67" s="123">
        <f t="shared" si="0"/>
        <v>0</v>
      </c>
      <c r="K67" s="344"/>
    </row>
    <row r="68" spans="1:13" s="64" customFormat="1" ht="35.25" customHeight="1" thickTop="1" thickBot="1" x14ac:dyDescent="0.3">
      <c r="B68" s="98"/>
      <c r="C68" s="30"/>
      <c r="D68" s="30"/>
      <c r="E68" s="31"/>
      <c r="F68" s="31"/>
      <c r="G68" s="99"/>
      <c r="H68" s="99"/>
      <c r="I68" s="99"/>
      <c r="J68" s="99"/>
      <c r="K68" s="100"/>
    </row>
    <row r="69" spans="1:13" s="101" customFormat="1" ht="47.25" customHeight="1" thickTop="1" x14ac:dyDescent="0.3">
      <c r="B69" s="363" t="s">
        <v>12</v>
      </c>
      <c r="C69" s="364"/>
      <c r="D69" s="364"/>
      <c r="E69" s="364"/>
      <c r="F69" s="364"/>
      <c r="G69" s="364"/>
      <c r="H69" s="364"/>
      <c r="I69" s="364"/>
      <c r="J69" s="364"/>
      <c r="K69" s="365"/>
    </row>
    <row r="70" spans="1:13" s="69" customFormat="1" ht="73.5" customHeight="1" x14ac:dyDescent="0.25">
      <c r="B70" s="345" t="s">
        <v>21</v>
      </c>
      <c r="C70" s="346"/>
      <c r="D70" s="346"/>
      <c r="E70" s="346"/>
      <c r="F70" s="346"/>
      <c r="G70" s="346"/>
      <c r="H70" s="346"/>
      <c r="I70" s="346"/>
      <c r="J70" s="346"/>
      <c r="K70" s="347"/>
    </row>
    <row r="71" spans="1:13" s="101" customFormat="1" ht="39" customHeight="1" x14ac:dyDescent="0.25">
      <c r="B71" s="349"/>
      <c r="C71" s="350"/>
      <c r="D71" s="350"/>
      <c r="E71" s="351" t="s">
        <v>13</v>
      </c>
      <c r="F71" s="351"/>
      <c r="G71" s="351"/>
      <c r="H71" s="329"/>
      <c r="I71" s="329"/>
      <c r="J71" s="329"/>
      <c r="K71" s="330"/>
    </row>
    <row r="72" spans="1:13" s="101" customFormat="1" ht="43.5" customHeight="1" thickBot="1" x14ac:dyDescent="0.3">
      <c r="B72" s="331" t="s">
        <v>16</v>
      </c>
      <c r="C72" s="332"/>
      <c r="D72" s="332"/>
      <c r="E72" s="32"/>
      <c r="F72" s="32"/>
      <c r="G72" s="33"/>
      <c r="H72" s="333" t="s">
        <v>111</v>
      </c>
      <c r="I72" s="333"/>
      <c r="J72" s="333"/>
      <c r="K72" s="334"/>
    </row>
    <row r="73" spans="1:13" s="101" customFormat="1" ht="18.75" customHeight="1" thickTop="1" thickBot="1" x14ac:dyDescent="0.3">
      <c r="B73" s="56"/>
      <c r="C73" s="56"/>
      <c r="D73" s="56"/>
      <c r="E73" s="5"/>
      <c r="F73" s="5"/>
      <c r="G73" s="6"/>
      <c r="H73" s="102"/>
      <c r="I73" s="102"/>
      <c r="J73" s="102"/>
      <c r="K73" s="102"/>
    </row>
    <row r="74" spans="1:13" s="101" customFormat="1" ht="41.25" customHeight="1" thickBot="1" x14ac:dyDescent="0.3">
      <c r="B74" s="338" t="s">
        <v>158</v>
      </c>
      <c r="C74" s="339"/>
      <c r="D74" s="339"/>
      <c r="E74" s="339"/>
      <c r="F74" s="339"/>
      <c r="G74" s="339"/>
      <c r="H74" s="339"/>
      <c r="I74" s="339"/>
      <c r="J74" s="339"/>
      <c r="K74" s="340"/>
    </row>
    <row r="75" spans="1:13" s="101" customFormat="1" ht="19.5" hidden="1" customHeight="1" x14ac:dyDescent="0.25">
      <c r="C75" s="55"/>
      <c r="D75" s="4"/>
      <c r="E75" s="5"/>
      <c r="F75" s="5"/>
      <c r="G75" s="6"/>
      <c r="I75" s="102"/>
      <c r="J75" s="102"/>
      <c r="K75" s="102"/>
    </row>
    <row r="76" spans="1:13" s="104" customFormat="1" ht="21.75" customHeight="1" x14ac:dyDescent="0.25">
      <c r="A76" s="103"/>
      <c r="B76" s="348" t="s">
        <v>110</v>
      </c>
      <c r="C76" s="348"/>
      <c r="D76" s="348"/>
      <c r="E76" s="348"/>
      <c r="F76" s="348"/>
      <c r="G76" s="348"/>
      <c r="H76" s="348"/>
      <c r="I76" s="348"/>
      <c r="J76" s="348"/>
      <c r="K76" s="348"/>
      <c r="L76" s="103"/>
      <c r="M76" s="103"/>
    </row>
    <row r="77" spans="1:13" ht="99.75" customHeight="1" x14ac:dyDescent="0.25">
      <c r="B77" s="337" t="s">
        <v>167</v>
      </c>
      <c r="C77" s="337"/>
      <c r="D77" s="337"/>
      <c r="E77" s="337"/>
      <c r="F77" s="337"/>
      <c r="G77" s="337"/>
      <c r="H77" s="337"/>
      <c r="I77" s="337"/>
      <c r="J77" s="337"/>
      <c r="K77" s="337"/>
      <c r="L77" s="105"/>
      <c r="M77" s="101"/>
    </row>
    <row r="78" spans="1:13" s="269" customFormat="1" ht="49.5" customHeight="1" x14ac:dyDescent="0.25">
      <c r="A78" s="267"/>
      <c r="B78" s="270" t="s">
        <v>27</v>
      </c>
      <c r="C78" s="335" t="s">
        <v>171</v>
      </c>
      <c r="D78" s="335"/>
      <c r="E78" s="335"/>
      <c r="F78" s="335"/>
      <c r="G78" s="335"/>
      <c r="H78" s="335"/>
      <c r="I78" s="335"/>
      <c r="J78" s="335"/>
      <c r="K78" s="335"/>
      <c r="L78" s="268"/>
      <c r="M78" s="268"/>
    </row>
    <row r="79" spans="1:13" s="269" customFormat="1" ht="24" customHeight="1" x14ac:dyDescent="0.25">
      <c r="A79" s="267"/>
      <c r="B79" s="270" t="s">
        <v>29</v>
      </c>
      <c r="C79" s="335" t="s">
        <v>28</v>
      </c>
      <c r="D79" s="335"/>
      <c r="E79" s="335"/>
      <c r="F79" s="335"/>
      <c r="G79" s="335"/>
      <c r="H79" s="335"/>
      <c r="I79" s="335"/>
      <c r="J79" s="335"/>
      <c r="K79" s="335"/>
    </row>
    <row r="80" spans="1:13" s="269" customFormat="1" ht="56.25" customHeight="1" x14ac:dyDescent="0.25">
      <c r="A80" s="267"/>
      <c r="B80" s="270" t="s">
        <v>30</v>
      </c>
      <c r="C80" s="335" t="s">
        <v>170</v>
      </c>
      <c r="D80" s="335"/>
      <c r="E80" s="335"/>
      <c r="F80" s="335"/>
      <c r="G80" s="335"/>
      <c r="H80" s="335"/>
      <c r="I80" s="335"/>
      <c r="J80" s="335"/>
      <c r="K80" s="335"/>
    </row>
    <row r="81" spans="1:11" s="269" customFormat="1" ht="34.5" customHeight="1" x14ac:dyDescent="0.25">
      <c r="A81" s="267"/>
      <c r="B81" s="270" t="s">
        <v>31</v>
      </c>
      <c r="C81" s="335" t="s">
        <v>172</v>
      </c>
      <c r="D81" s="335"/>
      <c r="E81" s="335"/>
      <c r="F81" s="335"/>
      <c r="G81" s="335"/>
      <c r="H81" s="335"/>
      <c r="I81" s="335"/>
      <c r="J81" s="335"/>
      <c r="K81" s="335"/>
    </row>
    <row r="82" spans="1:11" s="269" customFormat="1" ht="36" customHeight="1" x14ac:dyDescent="0.25">
      <c r="A82" s="267"/>
      <c r="B82" s="270" t="s">
        <v>32</v>
      </c>
      <c r="C82" s="335" t="s">
        <v>37</v>
      </c>
      <c r="D82" s="335"/>
      <c r="E82" s="335"/>
      <c r="F82" s="335"/>
      <c r="G82" s="335"/>
      <c r="H82" s="335"/>
      <c r="I82" s="335"/>
      <c r="J82" s="335"/>
      <c r="K82" s="335"/>
    </row>
    <row r="83" spans="1:11" s="269" customFormat="1" ht="21.75" customHeight="1" x14ac:dyDescent="0.25">
      <c r="A83" s="267"/>
      <c r="B83" s="270" t="s">
        <v>33</v>
      </c>
      <c r="C83" s="336" t="s">
        <v>11</v>
      </c>
      <c r="D83" s="336"/>
      <c r="E83" s="336"/>
      <c r="F83" s="336"/>
      <c r="G83" s="336"/>
      <c r="H83" s="336"/>
      <c r="I83" s="336"/>
      <c r="J83" s="336"/>
      <c r="K83" s="336"/>
    </row>
    <row r="84" spans="1:11" s="269" customFormat="1" ht="50.25" customHeight="1" x14ac:dyDescent="0.25">
      <c r="A84" s="267"/>
      <c r="B84" s="270" t="s">
        <v>34</v>
      </c>
      <c r="C84" s="335" t="s">
        <v>120</v>
      </c>
      <c r="D84" s="335"/>
      <c r="E84" s="335"/>
      <c r="F84" s="335"/>
      <c r="G84" s="335"/>
      <c r="H84" s="335"/>
      <c r="I84" s="335"/>
      <c r="J84" s="335"/>
      <c r="K84" s="335"/>
    </row>
    <row r="85" spans="1:11" x14ac:dyDescent="0.25">
      <c r="B85" s="101"/>
      <c r="C85" s="101"/>
      <c r="D85" s="101"/>
      <c r="E85" s="101"/>
      <c r="F85" s="101"/>
      <c r="G85" s="107"/>
      <c r="H85" s="107"/>
      <c r="I85" s="107"/>
      <c r="J85" s="107"/>
      <c r="K85" s="101"/>
    </row>
  </sheetData>
  <sheetProtection password="CF7A" sheet="1" formatCells="0" formatColumns="0" formatRows="0" insertColumns="0" insertRows="0"/>
  <mergeCells count="51">
    <mergeCell ref="B4:F4"/>
    <mergeCell ref="B10:F10"/>
    <mergeCell ref="G10:K10"/>
    <mergeCell ref="B13:F13"/>
    <mergeCell ref="B14:F14"/>
    <mergeCell ref="B15:F15"/>
    <mergeCell ref="G9:K9"/>
    <mergeCell ref="B5:F5"/>
    <mergeCell ref="G5:K5"/>
    <mergeCell ref="B6:F6"/>
    <mergeCell ref="G6:K6"/>
    <mergeCell ref="B11:K11"/>
    <mergeCell ref="G7:K7"/>
    <mergeCell ref="B8:F8"/>
    <mergeCell ref="G8:K8"/>
    <mergeCell ref="B9:F9"/>
    <mergeCell ref="B2:K2"/>
    <mergeCell ref="B12:K12"/>
    <mergeCell ref="B7:F7"/>
    <mergeCell ref="D22:G22"/>
    <mergeCell ref="H22:K22"/>
    <mergeCell ref="I13:I18"/>
    <mergeCell ref="B3:F3"/>
    <mergeCell ref="G3:K3"/>
    <mergeCell ref="G4:K4"/>
    <mergeCell ref="J13:K18"/>
    <mergeCell ref="B21:K21"/>
    <mergeCell ref="B16:F16"/>
    <mergeCell ref="B17:F17"/>
    <mergeCell ref="B18:F18"/>
    <mergeCell ref="B19:F19"/>
    <mergeCell ref="B69:K69"/>
    <mergeCell ref="J19:K19"/>
    <mergeCell ref="B1:K1"/>
    <mergeCell ref="C79:K79"/>
    <mergeCell ref="C80:K80"/>
    <mergeCell ref="C81:K81"/>
    <mergeCell ref="K26:K67"/>
    <mergeCell ref="B70:K70"/>
    <mergeCell ref="C78:K78"/>
    <mergeCell ref="B76:K76"/>
    <mergeCell ref="B71:D71"/>
    <mergeCell ref="E71:G71"/>
    <mergeCell ref="H71:K71"/>
    <mergeCell ref="B72:D72"/>
    <mergeCell ref="H72:K72"/>
    <mergeCell ref="C84:K84"/>
    <mergeCell ref="C82:K82"/>
    <mergeCell ref="C83:K83"/>
    <mergeCell ref="B77:K77"/>
    <mergeCell ref="B74:K74"/>
  </mergeCells>
  <hyperlinks>
    <hyperlink ref="G23" location="'Budzet projekta'!B82" display="Укупно д/"/>
    <hyperlink ref="H23" location="'Budzet projekta'!B83" display="Трошкови из прихода од Органа који је расписао конкурсђ/"/>
    <hyperlink ref="I23" location="'Budzet projekta'!B83" display="Трошкови који ће се финансирати из свих других извора финансирања ђ/"/>
    <hyperlink ref="J23" location="'Budzet projekta'!B84" display="ПРОВЕРАе/"/>
    <hyperlink ref="B1:J1" location="Budzet!B75" display="БУЏЕТ ПРОЈЕКТА  1/"/>
    <hyperlink ref="C23" location="'Budzet projekta'!B81" display="Врста трошка г/"/>
    <hyperlink ref="D22:G22" location="'Budzet projekta'!B79" display="I- УКУПНИ ТРОШКОВИ ПРОЈЕКТА б/"/>
    <hyperlink ref="H22:J22" location="Budzet!B77" display="II - РАСПОДЕЛА УКУПНИХ ТРОШКОВА  в/"/>
    <hyperlink ref="B1:K1" location="'Budzet projekta'!B78" display="БУЏЕТ ПРОЈЕКТА а/"/>
    <hyperlink ref="H22:K22" location="'Budzet projekta'!B80" display="II - РАСПОДЕЛА УКУПНИХ ТРОШКОВА  в/"/>
  </hyperlinks>
  <pageMargins left="0.5" right="0.5" top="0" bottom="0.35" header="0" footer="0"/>
  <pageSetup paperSize="9" scale="82" fitToHeight="4" orientation="landscape" useFirstPageNumber="1" r:id="rId1"/>
  <headerFooter>
    <oddFooter xml:space="preserve">&amp;C&amp;"Times New Roman,Regular" &amp;P </oddFooter>
  </headerFooter>
  <rowBreaks count="2" manualBreakCount="2">
    <brk id="46" max="10" man="1"/>
    <brk id="6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82"/>
  <sheetViews>
    <sheetView zoomScale="86" zoomScaleNormal="86" zoomScaleSheetLayoutView="73" zoomScalePageLayoutView="70" workbookViewId="0">
      <selection activeCell="O13" sqref="O13"/>
    </sheetView>
  </sheetViews>
  <sheetFormatPr defaultRowHeight="15" x14ac:dyDescent="0.25"/>
  <cols>
    <col min="1" max="1" width="1.140625" style="69" customWidth="1"/>
    <col min="2" max="2" width="5.42578125" style="151" customWidth="1"/>
    <col min="3" max="3" width="42.85546875" style="151" customWidth="1"/>
    <col min="4" max="4" width="11.28515625" style="151" customWidth="1"/>
    <col min="5" max="5" width="10.140625" style="151" customWidth="1"/>
    <col min="6" max="6" width="9.7109375" style="151" customWidth="1"/>
    <col min="7" max="7" width="14.85546875" style="152" customWidth="1"/>
    <col min="8" max="8" width="17" style="152" customWidth="1"/>
    <col min="9" max="9" width="14" style="152" customWidth="1"/>
    <col min="10" max="10" width="15.7109375" style="152" customWidth="1"/>
    <col min="11" max="11" width="13.140625" style="151" customWidth="1"/>
    <col min="12" max="247" width="9.140625" style="69"/>
    <col min="248" max="16384" width="9.140625" style="151"/>
  </cols>
  <sheetData>
    <row r="1" spans="1:113" s="125" customFormat="1" ht="30.75" customHeight="1" x14ac:dyDescent="0.25">
      <c r="A1" s="124"/>
      <c r="B1" s="445" t="s">
        <v>135</v>
      </c>
      <c r="C1" s="445"/>
      <c r="D1" s="445"/>
      <c r="E1" s="445"/>
      <c r="F1" s="445"/>
      <c r="G1" s="445"/>
      <c r="H1" s="445"/>
      <c r="I1" s="445"/>
      <c r="J1" s="445"/>
      <c r="K1" s="445"/>
    </row>
    <row r="2" spans="1:113" s="128" customFormat="1" ht="19.5" customHeight="1" thickBot="1" x14ac:dyDescent="0.3">
      <c r="A2" s="126"/>
      <c r="B2" s="446" t="s">
        <v>42</v>
      </c>
      <c r="C2" s="446"/>
      <c r="D2" s="446"/>
      <c r="E2" s="446"/>
      <c r="F2" s="447"/>
      <c r="G2" s="447"/>
      <c r="H2" s="448"/>
      <c r="I2" s="448"/>
      <c r="J2" s="448"/>
      <c r="K2" s="448"/>
    </row>
    <row r="3" spans="1:113" s="63" customFormat="1" ht="22.5" customHeight="1" thickTop="1" thickBot="1" x14ac:dyDescent="0.3">
      <c r="A3" s="62"/>
      <c r="B3" s="449" t="s">
        <v>49</v>
      </c>
      <c r="C3" s="450"/>
      <c r="D3" s="450"/>
      <c r="E3" s="450"/>
      <c r="F3" s="450"/>
      <c r="G3" s="450"/>
      <c r="H3" s="450"/>
      <c r="I3" s="450"/>
      <c r="J3" s="450"/>
      <c r="K3" s="451"/>
      <c r="L3" s="62"/>
    </row>
    <row r="4" spans="1:113" s="66" customFormat="1" ht="21.75" customHeight="1" thickBot="1" x14ac:dyDescent="0.3">
      <c r="A4" s="64"/>
      <c r="B4" s="129"/>
      <c r="C4" s="452" t="s">
        <v>100</v>
      </c>
      <c r="D4" s="453"/>
      <c r="E4" s="453"/>
      <c r="F4" s="454"/>
      <c r="G4" s="461" t="s">
        <v>101</v>
      </c>
      <c r="H4" s="453"/>
      <c r="I4" s="453"/>
      <c r="J4" s="453"/>
      <c r="K4" s="462"/>
      <c r="L4" s="64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</row>
    <row r="5" spans="1:113" s="68" customFormat="1" ht="21.75" customHeight="1" thickTop="1" thickBot="1" x14ac:dyDescent="0.3">
      <c r="A5" s="67"/>
      <c r="B5" s="130"/>
      <c r="C5" s="455">
        <f>+'Budzet projekta'!B4</f>
        <v>0</v>
      </c>
      <c r="D5" s="456"/>
      <c r="E5" s="456"/>
      <c r="F5" s="457"/>
      <c r="G5" s="458">
        <f>+'Budzet projekta'!G4</f>
        <v>0</v>
      </c>
      <c r="H5" s="459"/>
      <c r="I5" s="459"/>
      <c r="J5" s="459"/>
      <c r="K5" s="460"/>
      <c r="L5" s="67"/>
    </row>
    <row r="6" spans="1:113" s="70" customFormat="1" ht="21.75" customHeight="1" thickTop="1" thickBot="1" x14ac:dyDescent="0.3">
      <c r="A6" s="69"/>
      <c r="B6" s="130"/>
      <c r="C6" s="496" t="s">
        <v>102</v>
      </c>
      <c r="D6" s="490"/>
      <c r="E6" s="490"/>
      <c r="F6" s="490"/>
      <c r="G6" s="489" t="s">
        <v>103</v>
      </c>
      <c r="H6" s="490"/>
      <c r="I6" s="490"/>
      <c r="J6" s="490"/>
      <c r="K6" s="491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</row>
    <row r="7" spans="1:113" s="68" customFormat="1" ht="21.75" customHeight="1" thickTop="1" thickBot="1" x14ac:dyDescent="0.3">
      <c r="A7" s="67"/>
      <c r="B7" s="130"/>
      <c r="C7" s="459">
        <f>+'Budzet projekta'!B6</f>
        <v>0</v>
      </c>
      <c r="D7" s="459"/>
      <c r="E7" s="459"/>
      <c r="F7" s="455"/>
      <c r="G7" s="497">
        <f>+'Budzet projekta'!G6</f>
        <v>0</v>
      </c>
      <c r="H7" s="498"/>
      <c r="I7" s="498"/>
      <c r="J7" s="498"/>
      <c r="K7" s="499"/>
      <c r="L7" s="67"/>
    </row>
    <row r="8" spans="1:113" s="68" customFormat="1" ht="21.75" customHeight="1" thickTop="1" thickBot="1" x14ac:dyDescent="0.3">
      <c r="A8" s="67"/>
      <c r="B8" s="130"/>
      <c r="C8" s="493" t="s">
        <v>104</v>
      </c>
      <c r="D8" s="493"/>
      <c r="E8" s="493"/>
      <c r="F8" s="495"/>
      <c r="G8" s="492" t="s">
        <v>105</v>
      </c>
      <c r="H8" s="493"/>
      <c r="I8" s="493"/>
      <c r="J8" s="493"/>
      <c r="K8" s="494"/>
      <c r="L8" s="67"/>
    </row>
    <row r="9" spans="1:113" s="68" customFormat="1" ht="21.75" customHeight="1" thickTop="1" thickBot="1" x14ac:dyDescent="0.3">
      <c r="A9" s="67"/>
      <c r="B9" s="130"/>
      <c r="C9" s="438">
        <f>+'Budzet projekta'!B8</f>
        <v>0</v>
      </c>
      <c r="D9" s="433"/>
      <c r="E9" s="433"/>
      <c r="F9" s="433"/>
      <c r="G9" s="432">
        <f>+'Budzet projekta'!G8</f>
        <v>0</v>
      </c>
      <c r="H9" s="433"/>
      <c r="I9" s="433"/>
      <c r="J9" s="433"/>
      <c r="K9" s="434"/>
      <c r="L9" s="67"/>
    </row>
    <row r="10" spans="1:113" s="68" customFormat="1" ht="29.25" customHeight="1" thickTop="1" thickBot="1" x14ac:dyDescent="0.3">
      <c r="A10" s="67"/>
      <c r="B10" s="130"/>
      <c r="C10" s="493" t="s">
        <v>106</v>
      </c>
      <c r="D10" s="493"/>
      <c r="E10" s="493"/>
      <c r="F10" s="495"/>
      <c r="G10" s="492" t="s">
        <v>107</v>
      </c>
      <c r="H10" s="493"/>
      <c r="I10" s="493"/>
      <c r="J10" s="493"/>
      <c r="K10" s="494"/>
      <c r="L10" s="67"/>
    </row>
    <row r="11" spans="1:113" s="68" customFormat="1" ht="21.75" customHeight="1" thickTop="1" thickBot="1" x14ac:dyDescent="0.3">
      <c r="A11" s="67"/>
      <c r="B11" s="130"/>
      <c r="C11" s="438">
        <f>+'Budzet projekta'!B10</f>
        <v>0</v>
      </c>
      <c r="D11" s="433"/>
      <c r="E11" s="433"/>
      <c r="F11" s="433"/>
      <c r="G11" s="439">
        <f>+'Budzet projekta'!G10</f>
        <v>0</v>
      </c>
      <c r="H11" s="440"/>
      <c r="I11" s="440"/>
      <c r="J11" s="440"/>
      <c r="K11" s="441"/>
      <c r="L11" s="67"/>
    </row>
    <row r="12" spans="1:113" s="70" customFormat="1" ht="35.25" customHeight="1" thickTop="1" thickBot="1" x14ac:dyDescent="0.3">
      <c r="A12" s="69"/>
      <c r="B12" s="130"/>
      <c r="C12" s="463" t="s">
        <v>45</v>
      </c>
      <c r="D12" s="464"/>
      <c r="E12" s="464"/>
      <c r="F12" s="465"/>
      <c r="G12" s="466" t="s">
        <v>46</v>
      </c>
      <c r="H12" s="467"/>
      <c r="I12" s="467"/>
      <c r="J12" s="467"/>
      <c r="K12" s="468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</row>
    <row r="13" spans="1:113" s="68" customFormat="1" ht="29.25" customHeight="1" thickBot="1" x14ac:dyDescent="0.3">
      <c r="A13" s="67"/>
      <c r="B13" s="130"/>
      <c r="C13" s="482"/>
      <c r="D13" s="483"/>
      <c r="E13" s="483"/>
      <c r="F13" s="485"/>
      <c r="G13" s="482"/>
      <c r="H13" s="483"/>
      <c r="I13" s="483"/>
      <c r="J13" s="483"/>
      <c r="K13" s="484"/>
      <c r="L13" s="67"/>
    </row>
    <row r="14" spans="1:113" s="70" customFormat="1" ht="33" customHeight="1" thickBot="1" x14ac:dyDescent="0.3">
      <c r="A14" s="69"/>
      <c r="B14" s="130"/>
      <c r="C14" s="435" t="s">
        <v>47</v>
      </c>
      <c r="D14" s="436"/>
      <c r="E14" s="436"/>
      <c r="F14" s="437"/>
      <c r="G14" s="469" t="s">
        <v>48</v>
      </c>
      <c r="H14" s="470"/>
      <c r="I14" s="470"/>
      <c r="J14" s="470"/>
      <c r="K14" s="471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</row>
    <row r="15" spans="1:113" s="68" customFormat="1" ht="29.25" customHeight="1" thickBot="1" x14ac:dyDescent="0.3">
      <c r="A15" s="67"/>
      <c r="B15" s="131"/>
      <c r="C15" s="472"/>
      <c r="D15" s="473"/>
      <c r="E15" s="473"/>
      <c r="F15" s="474"/>
      <c r="G15" s="477"/>
      <c r="H15" s="478"/>
      <c r="I15" s="478"/>
      <c r="J15" s="478"/>
      <c r="K15" s="479"/>
      <c r="L15" s="67"/>
    </row>
    <row r="16" spans="1:113" s="68" customFormat="1" ht="15" customHeight="1" thickTop="1" thickBot="1" x14ac:dyDescent="0.3">
      <c r="A16" s="67"/>
      <c r="B16" s="71"/>
      <c r="C16" s="132"/>
      <c r="D16" s="132"/>
      <c r="E16" s="132"/>
      <c r="F16" s="132"/>
      <c r="G16" s="30"/>
      <c r="H16" s="30"/>
      <c r="I16" s="30"/>
      <c r="J16" s="30"/>
      <c r="K16" s="30"/>
      <c r="L16" s="67"/>
    </row>
    <row r="17" spans="1:247" s="134" customFormat="1" ht="28.5" customHeight="1" thickTop="1" thickBot="1" x14ac:dyDescent="0.3">
      <c r="A17" s="133"/>
      <c r="B17" s="486" t="s">
        <v>57</v>
      </c>
      <c r="C17" s="487"/>
      <c r="D17" s="487"/>
      <c r="E17" s="487"/>
      <c r="F17" s="487"/>
      <c r="G17" s="487"/>
      <c r="H17" s="487"/>
      <c r="I17" s="487"/>
      <c r="J17" s="487"/>
      <c r="K17" s="488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3"/>
      <c r="AW17" s="133"/>
      <c r="AX17" s="133"/>
      <c r="AY17" s="133"/>
      <c r="AZ17" s="133"/>
      <c r="BA17" s="133"/>
      <c r="BB17" s="133"/>
      <c r="BC17" s="133"/>
      <c r="BD17" s="133"/>
      <c r="BE17" s="133"/>
      <c r="BF17" s="133"/>
      <c r="BG17" s="133"/>
      <c r="BH17" s="133"/>
      <c r="BI17" s="133"/>
      <c r="BJ17" s="133"/>
      <c r="BK17" s="133"/>
      <c r="BL17" s="133"/>
      <c r="BM17" s="133"/>
      <c r="BN17" s="133"/>
      <c r="BO17" s="133"/>
      <c r="BP17" s="133"/>
      <c r="BQ17" s="133"/>
      <c r="BR17" s="133"/>
      <c r="BS17" s="133"/>
      <c r="BT17" s="133"/>
      <c r="BU17" s="133"/>
      <c r="BV17" s="133"/>
      <c r="BW17" s="133"/>
      <c r="BX17" s="133"/>
      <c r="BY17" s="133"/>
      <c r="BZ17" s="133"/>
      <c r="CA17" s="133"/>
      <c r="CB17" s="133"/>
      <c r="CC17" s="133"/>
      <c r="CD17" s="133"/>
      <c r="CE17" s="133"/>
      <c r="CF17" s="133"/>
      <c r="CG17" s="133"/>
      <c r="CH17" s="133"/>
      <c r="CI17" s="133"/>
      <c r="CJ17" s="133"/>
      <c r="CK17" s="133"/>
      <c r="CL17" s="133"/>
      <c r="CM17" s="133"/>
      <c r="CN17" s="133"/>
      <c r="CO17" s="133"/>
      <c r="CP17" s="133"/>
      <c r="CQ17" s="133"/>
      <c r="CR17" s="133"/>
      <c r="CS17" s="133"/>
      <c r="CT17" s="133"/>
      <c r="CU17" s="133"/>
      <c r="CV17" s="133"/>
      <c r="CW17" s="133"/>
      <c r="CX17" s="133"/>
      <c r="CY17" s="133"/>
      <c r="CZ17" s="133"/>
      <c r="DA17" s="133"/>
      <c r="DB17" s="133"/>
      <c r="DC17" s="133"/>
      <c r="DD17" s="133"/>
      <c r="DE17" s="133"/>
      <c r="DF17" s="133"/>
      <c r="DG17" s="133"/>
      <c r="DH17" s="133"/>
      <c r="DI17" s="133"/>
      <c r="DJ17" s="133"/>
      <c r="DK17" s="133"/>
      <c r="DL17" s="133"/>
      <c r="DM17" s="133"/>
      <c r="DN17" s="133"/>
      <c r="DO17" s="133"/>
      <c r="DP17" s="133"/>
      <c r="DQ17" s="133"/>
      <c r="DR17" s="133"/>
      <c r="DS17" s="133"/>
      <c r="DT17" s="133"/>
      <c r="DU17" s="133"/>
      <c r="DV17" s="133"/>
      <c r="DW17" s="133"/>
      <c r="DX17" s="133"/>
      <c r="DY17" s="133"/>
      <c r="DZ17" s="133"/>
      <c r="EA17" s="133"/>
      <c r="EB17" s="133"/>
      <c r="EC17" s="133"/>
      <c r="ED17" s="133"/>
      <c r="EE17" s="133"/>
      <c r="EF17" s="133"/>
      <c r="EG17" s="133"/>
      <c r="EH17" s="133"/>
      <c r="EI17" s="133"/>
      <c r="EJ17" s="133"/>
      <c r="EK17" s="133"/>
      <c r="EL17" s="133"/>
      <c r="EM17" s="133"/>
      <c r="EN17" s="133"/>
      <c r="EO17" s="133"/>
      <c r="EP17" s="133"/>
      <c r="EQ17" s="133"/>
      <c r="ER17" s="133"/>
      <c r="ES17" s="133"/>
      <c r="ET17" s="133"/>
      <c r="EU17" s="133"/>
      <c r="EV17" s="133"/>
      <c r="EW17" s="133"/>
      <c r="EX17" s="133"/>
      <c r="EY17" s="133"/>
      <c r="EZ17" s="133"/>
      <c r="FA17" s="133"/>
      <c r="FB17" s="133"/>
      <c r="FC17" s="133"/>
      <c r="FD17" s="133"/>
      <c r="FE17" s="133"/>
      <c r="FF17" s="133"/>
      <c r="FG17" s="133"/>
      <c r="FH17" s="133"/>
      <c r="FI17" s="133"/>
      <c r="FJ17" s="133"/>
      <c r="FK17" s="133"/>
      <c r="FL17" s="133"/>
      <c r="FM17" s="133"/>
      <c r="FN17" s="133"/>
      <c r="FO17" s="133"/>
      <c r="FP17" s="133"/>
      <c r="FQ17" s="133"/>
      <c r="FR17" s="133"/>
      <c r="FS17" s="133"/>
      <c r="FT17" s="133"/>
      <c r="FU17" s="133"/>
      <c r="FV17" s="133"/>
      <c r="FW17" s="133"/>
      <c r="FX17" s="133"/>
      <c r="FY17" s="133"/>
      <c r="FZ17" s="133"/>
      <c r="GA17" s="133"/>
      <c r="GB17" s="133"/>
      <c r="GC17" s="133"/>
      <c r="GD17" s="133"/>
      <c r="GE17" s="133"/>
      <c r="GF17" s="133"/>
      <c r="GG17" s="133"/>
      <c r="GH17" s="133"/>
      <c r="GI17" s="133"/>
      <c r="GJ17" s="133"/>
      <c r="GK17" s="133"/>
      <c r="GL17" s="133"/>
      <c r="GM17" s="133"/>
      <c r="GN17" s="133"/>
      <c r="GO17" s="133"/>
      <c r="GP17" s="133"/>
      <c r="GQ17" s="133"/>
      <c r="GR17" s="133"/>
      <c r="GS17" s="133"/>
      <c r="GT17" s="133"/>
      <c r="GU17" s="133"/>
      <c r="GV17" s="133"/>
      <c r="GW17" s="133"/>
      <c r="GX17" s="133"/>
      <c r="GY17" s="133"/>
      <c r="GZ17" s="133"/>
      <c r="HA17" s="133"/>
      <c r="HB17" s="133"/>
      <c r="HC17" s="133"/>
      <c r="HD17" s="133"/>
      <c r="HE17" s="133"/>
      <c r="HF17" s="133"/>
      <c r="HG17" s="133"/>
      <c r="HH17" s="133"/>
      <c r="HI17" s="133"/>
      <c r="HJ17" s="133"/>
      <c r="HK17" s="133"/>
      <c r="HL17" s="133"/>
      <c r="HM17" s="133"/>
      <c r="HN17" s="133"/>
      <c r="HO17" s="133"/>
      <c r="HP17" s="133"/>
      <c r="HQ17" s="133"/>
      <c r="HR17" s="133"/>
      <c r="HS17" s="133"/>
      <c r="HT17" s="133"/>
      <c r="HU17" s="133"/>
      <c r="HV17" s="133"/>
      <c r="HW17" s="133"/>
      <c r="HX17" s="133"/>
      <c r="HY17" s="133"/>
      <c r="HZ17" s="133"/>
      <c r="IA17" s="133"/>
      <c r="IB17" s="133"/>
      <c r="IC17" s="133"/>
      <c r="ID17" s="133"/>
      <c r="IE17" s="133"/>
      <c r="IF17" s="133"/>
      <c r="IG17" s="133"/>
      <c r="IH17" s="133"/>
      <c r="II17" s="133"/>
      <c r="IJ17" s="133"/>
      <c r="IK17" s="133"/>
      <c r="IL17" s="133"/>
      <c r="IM17" s="133"/>
    </row>
    <row r="18" spans="1:247" s="137" customFormat="1" ht="43.5" customHeight="1" thickTop="1" thickBot="1" x14ac:dyDescent="0.3">
      <c r="A18" s="135"/>
      <c r="B18" s="475" t="s">
        <v>51</v>
      </c>
      <c r="C18" s="476"/>
      <c r="D18" s="480" t="s">
        <v>175</v>
      </c>
      <c r="E18" s="481"/>
      <c r="F18" s="505" t="s">
        <v>61</v>
      </c>
      <c r="G18" s="506"/>
      <c r="H18" s="136" t="s">
        <v>115</v>
      </c>
      <c r="I18" s="527" t="s">
        <v>117</v>
      </c>
      <c r="J18" s="523" t="s">
        <v>116</v>
      </c>
      <c r="K18" s="525" t="s">
        <v>118</v>
      </c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35"/>
      <c r="BK18" s="135"/>
      <c r="BL18" s="135"/>
      <c r="BM18" s="135"/>
      <c r="BN18" s="135"/>
      <c r="BO18" s="135"/>
      <c r="BP18" s="135"/>
      <c r="BQ18" s="135"/>
      <c r="BR18" s="135"/>
      <c r="BS18" s="135"/>
      <c r="BT18" s="135"/>
      <c r="BU18" s="135"/>
      <c r="BV18" s="135"/>
      <c r="BW18" s="135"/>
      <c r="BX18" s="135"/>
      <c r="BY18" s="135"/>
      <c r="BZ18" s="135"/>
      <c r="CA18" s="135"/>
      <c r="CB18" s="135"/>
      <c r="CC18" s="135"/>
      <c r="CD18" s="135"/>
      <c r="CE18" s="135"/>
      <c r="CF18" s="135"/>
      <c r="CG18" s="135"/>
      <c r="CH18" s="135"/>
      <c r="CI18" s="135"/>
      <c r="CJ18" s="135"/>
      <c r="CK18" s="135"/>
      <c r="CL18" s="135"/>
      <c r="CM18" s="135"/>
      <c r="CN18" s="135"/>
      <c r="CO18" s="135"/>
      <c r="CP18" s="135"/>
      <c r="CQ18" s="135"/>
      <c r="CR18" s="135"/>
      <c r="CS18" s="135"/>
      <c r="CT18" s="135"/>
      <c r="CU18" s="135"/>
      <c r="CV18" s="135"/>
      <c r="CW18" s="135"/>
      <c r="CX18" s="135"/>
      <c r="CY18" s="135"/>
      <c r="CZ18" s="135"/>
      <c r="DA18" s="135"/>
      <c r="DB18" s="135"/>
      <c r="DC18" s="135"/>
      <c r="DD18" s="135"/>
      <c r="DE18" s="135"/>
      <c r="DF18" s="135"/>
      <c r="DG18" s="135"/>
      <c r="DH18" s="135"/>
      <c r="DI18" s="135"/>
      <c r="DJ18" s="135"/>
      <c r="DK18" s="135"/>
      <c r="DL18" s="135"/>
      <c r="DM18" s="135"/>
      <c r="DN18" s="135"/>
      <c r="DO18" s="135"/>
      <c r="DP18" s="135"/>
      <c r="DQ18" s="135"/>
      <c r="DR18" s="135"/>
      <c r="DS18" s="135"/>
      <c r="DT18" s="135"/>
      <c r="DU18" s="135"/>
      <c r="DV18" s="135"/>
      <c r="DW18" s="135"/>
      <c r="DX18" s="135"/>
      <c r="DY18" s="135"/>
      <c r="DZ18" s="135"/>
      <c r="EA18" s="135"/>
      <c r="EB18" s="135"/>
      <c r="EC18" s="135"/>
      <c r="ED18" s="135"/>
      <c r="EE18" s="135"/>
      <c r="EF18" s="135"/>
      <c r="EG18" s="135"/>
      <c r="EH18" s="135"/>
      <c r="EI18" s="135"/>
      <c r="EJ18" s="135"/>
      <c r="EK18" s="135"/>
      <c r="EL18" s="135"/>
      <c r="EM18" s="135"/>
      <c r="EN18" s="135"/>
      <c r="EO18" s="135"/>
      <c r="EP18" s="135"/>
      <c r="EQ18" s="135"/>
      <c r="ER18" s="135"/>
      <c r="ES18" s="135"/>
      <c r="ET18" s="135"/>
      <c r="EU18" s="135"/>
      <c r="EV18" s="135"/>
      <c r="EW18" s="135"/>
      <c r="EX18" s="135"/>
      <c r="EY18" s="135"/>
      <c r="EZ18" s="135"/>
      <c r="FA18" s="135"/>
      <c r="FB18" s="135"/>
      <c r="FC18" s="135"/>
      <c r="FD18" s="135"/>
      <c r="FE18" s="135"/>
      <c r="FF18" s="135"/>
      <c r="FG18" s="135"/>
      <c r="FH18" s="135"/>
      <c r="FI18" s="135"/>
      <c r="FJ18" s="135"/>
      <c r="FK18" s="135"/>
      <c r="FL18" s="135"/>
      <c r="FM18" s="135"/>
      <c r="FN18" s="135"/>
      <c r="FO18" s="135"/>
      <c r="FP18" s="135"/>
      <c r="FQ18" s="135"/>
      <c r="FR18" s="135"/>
      <c r="FS18" s="135"/>
      <c r="FT18" s="135"/>
      <c r="FU18" s="135"/>
      <c r="FV18" s="135"/>
      <c r="FW18" s="135"/>
      <c r="FX18" s="135"/>
      <c r="FY18" s="135"/>
      <c r="FZ18" s="135"/>
      <c r="GA18" s="135"/>
      <c r="GB18" s="135"/>
      <c r="GC18" s="135"/>
      <c r="GD18" s="135"/>
      <c r="GE18" s="135"/>
      <c r="GF18" s="135"/>
      <c r="GG18" s="135"/>
      <c r="GH18" s="135"/>
      <c r="GI18" s="135"/>
      <c r="GJ18" s="135"/>
      <c r="GK18" s="135"/>
      <c r="GL18" s="135"/>
      <c r="GM18" s="135"/>
      <c r="GN18" s="135"/>
      <c r="GO18" s="135"/>
      <c r="GP18" s="135"/>
      <c r="GQ18" s="135"/>
      <c r="GR18" s="135"/>
      <c r="GS18" s="135"/>
      <c r="GT18" s="135"/>
      <c r="GU18" s="135"/>
      <c r="GV18" s="135"/>
      <c r="GW18" s="135"/>
      <c r="GX18" s="135"/>
      <c r="GY18" s="135"/>
      <c r="GZ18" s="135"/>
      <c r="HA18" s="135"/>
      <c r="HB18" s="135"/>
      <c r="HC18" s="135"/>
      <c r="HD18" s="135"/>
      <c r="HE18" s="135"/>
      <c r="HF18" s="135"/>
      <c r="HG18" s="135"/>
      <c r="HH18" s="135"/>
      <c r="HI18" s="135"/>
      <c r="HJ18" s="135"/>
      <c r="HK18" s="135"/>
      <c r="HL18" s="135"/>
      <c r="HM18" s="135"/>
      <c r="HN18" s="135"/>
      <c r="HO18" s="135"/>
      <c r="HP18" s="135"/>
      <c r="HQ18" s="135"/>
      <c r="HR18" s="135"/>
      <c r="HS18" s="135"/>
      <c r="HT18" s="135"/>
      <c r="HU18" s="135"/>
      <c r="HV18" s="135"/>
      <c r="HW18" s="135"/>
      <c r="HX18" s="135"/>
      <c r="HY18" s="135"/>
      <c r="HZ18" s="135"/>
      <c r="IA18" s="135"/>
      <c r="IB18" s="135"/>
      <c r="IC18" s="135"/>
      <c r="ID18" s="135"/>
      <c r="IE18" s="135"/>
      <c r="IF18" s="135"/>
      <c r="IG18" s="135"/>
      <c r="IH18" s="135"/>
      <c r="II18" s="135"/>
      <c r="IJ18" s="135"/>
      <c r="IK18" s="135"/>
      <c r="IL18" s="135"/>
      <c r="IM18" s="135"/>
    </row>
    <row r="19" spans="1:247" s="8" customFormat="1" ht="22.5" customHeight="1" thickTop="1" thickBot="1" x14ac:dyDescent="0.3">
      <c r="A19" s="7"/>
      <c r="B19" s="517"/>
      <c r="C19" s="138" t="s">
        <v>64</v>
      </c>
      <c r="D19" s="507">
        <f>+'Budzet projekta'!G14</f>
        <v>0</v>
      </c>
      <c r="E19" s="511"/>
      <c r="F19" s="503"/>
      <c r="G19" s="504"/>
      <c r="H19" s="153" t="e">
        <f>+F19/F24</f>
        <v>#DIV/0!</v>
      </c>
      <c r="I19" s="528"/>
      <c r="J19" s="524"/>
      <c r="K19" s="526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</row>
    <row r="20" spans="1:247" s="8" customFormat="1" ht="22.5" customHeight="1" thickTop="1" thickBot="1" x14ac:dyDescent="0.3">
      <c r="A20" s="7"/>
      <c r="B20" s="518"/>
      <c r="C20" s="139" t="s">
        <v>53</v>
      </c>
      <c r="D20" s="507">
        <f>+'Budzet projekta'!G15</f>
        <v>0</v>
      </c>
      <c r="E20" s="508"/>
      <c r="F20" s="520"/>
      <c r="G20" s="521"/>
      <c r="H20" s="153" t="e">
        <f>+F20/F24</f>
        <v>#DIV/0!</v>
      </c>
      <c r="I20" s="528"/>
      <c r="J20" s="524"/>
      <c r="K20" s="52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</row>
    <row r="21" spans="1:247" s="8" customFormat="1" ht="22.5" customHeight="1" thickTop="1" thickBot="1" x14ac:dyDescent="0.3">
      <c r="A21" s="7"/>
      <c r="B21" s="518"/>
      <c r="C21" s="139" t="s">
        <v>54</v>
      </c>
      <c r="D21" s="507">
        <f>+'Budzet projekta'!G16</f>
        <v>0</v>
      </c>
      <c r="E21" s="508"/>
      <c r="F21" s="520"/>
      <c r="G21" s="521"/>
      <c r="H21" s="153" t="e">
        <f>+F21/F24</f>
        <v>#DIV/0!</v>
      </c>
      <c r="I21" s="528"/>
      <c r="J21" s="524"/>
      <c r="K21" s="526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</row>
    <row r="22" spans="1:247" s="8" customFormat="1" ht="22.5" customHeight="1" thickTop="1" thickBot="1" x14ac:dyDescent="0.3">
      <c r="A22" s="7"/>
      <c r="B22" s="518"/>
      <c r="C22" s="139" t="s">
        <v>55</v>
      </c>
      <c r="D22" s="507">
        <f>+'Budzet projekta'!G17</f>
        <v>0</v>
      </c>
      <c r="E22" s="508"/>
      <c r="F22" s="520"/>
      <c r="G22" s="521"/>
      <c r="H22" s="154" t="e">
        <f>+F22/F24</f>
        <v>#DIV/0!</v>
      </c>
      <c r="I22" s="528"/>
      <c r="J22" s="524"/>
      <c r="K22" s="526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</row>
    <row r="23" spans="1:247" s="8" customFormat="1" ht="22.5" customHeight="1" thickTop="1" thickBot="1" x14ac:dyDescent="0.3">
      <c r="A23" s="7"/>
      <c r="B23" s="519"/>
      <c r="C23" s="140" t="s">
        <v>56</v>
      </c>
      <c r="D23" s="507">
        <f>+'Budzet projekta'!G18</f>
        <v>0</v>
      </c>
      <c r="E23" s="511"/>
      <c r="F23" s="509"/>
      <c r="G23" s="510"/>
      <c r="H23" s="153" t="e">
        <f>+F23/F24</f>
        <v>#DIV/0!</v>
      </c>
      <c r="I23" s="529"/>
      <c r="J23" s="524"/>
      <c r="K23" s="526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</row>
    <row r="24" spans="1:247" s="10" customFormat="1" ht="30" customHeight="1" thickTop="1" thickBot="1" x14ac:dyDescent="0.3">
      <c r="A24" s="9"/>
      <c r="B24" s="515" t="s">
        <v>26</v>
      </c>
      <c r="C24" s="516"/>
      <c r="D24" s="442">
        <f>SUM(D19:E23)</f>
        <v>0</v>
      </c>
      <c r="E24" s="442"/>
      <c r="F24" s="442">
        <f>SUM(F19:G23)</f>
        <v>0</v>
      </c>
      <c r="G24" s="442"/>
      <c r="H24" s="155" t="e">
        <f>SUM(H19:H23)</f>
        <v>#DIV/0!</v>
      </c>
      <c r="I24" s="156" t="e">
        <f>+(F20+F21+F22)/F24</f>
        <v>#DIV/0!</v>
      </c>
      <c r="J24" s="157" t="e">
        <f>+C9/C11</f>
        <v>#DIV/0!</v>
      </c>
      <c r="K24" s="158" t="e">
        <f>+C13/C15</f>
        <v>#DIV/0!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</row>
    <row r="25" spans="1:247" s="9" customFormat="1" ht="16.5" customHeight="1" thickTop="1" thickBot="1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247" s="142" customFormat="1" ht="34.5" customHeight="1" thickTop="1" thickBot="1" x14ac:dyDescent="0.3">
      <c r="A26" s="141"/>
      <c r="B26" s="512" t="s">
        <v>58</v>
      </c>
      <c r="C26" s="513"/>
      <c r="D26" s="513"/>
      <c r="E26" s="513"/>
      <c r="F26" s="513"/>
      <c r="G26" s="513"/>
      <c r="H26" s="513"/>
      <c r="I26" s="513"/>
      <c r="J26" s="513"/>
      <c r="K26" s="514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  <c r="AY26" s="141"/>
      <c r="AZ26" s="141"/>
      <c r="BA26" s="141"/>
      <c r="BB26" s="141"/>
      <c r="BC26" s="141"/>
      <c r="BD26" s="141"/>
      <c r="BE26" s="141"/>
      <c r="BF26" s="141"/>
      <c r="BG26" s="141"/>
      <c r="BH26" s="141"/>
      <c r="BI26" s="141"/>
      <c r="BJ26" s="141"/>
      <c r="BK26" s="141"/>
      <c r="BL26" s="141"/>
      <c r="BM26" s="141"/>
      <c r="BN26" s="141"/>
      <c r="BO26" s="141"/>
      <c r="BP26" s="141"/>
      <c r="BQ26" s="141"/>
      <c r="BR26" s="141"/>
      <c r="BS26" s="141"/>
      <c r="BT26" s="141"/>
      <c r="BU26" s="141"/>
      <c r="BV26" s="141"/>
      <c r="BW26" s="141"/>
      <c r="BX26" s="141"/>
      <c r="BY26" s="141"/>
      <c r="BZ26" s="141"/>
      <c r="CA26" s="141"/>
      <c r="CB26" s="141"/>
      <c r="CC26" s="141"/>
      <c r="CD26" s="141"/>
      <c r="CE26" s="141"/>
      <c r="CF26" s="141"/>
      <c r="CG26" s="141"/>
      <c r="CH26" s="141"/>
      <c r="CI26" s="141"/>
      <c r="CJ26" s="141"/>
      <c r="CK26" s="141"/>
      <c r="CL26" s="141"/>
      <c r="CM26" s="141"/>
      <c r="CN26" s="141"/>
      <c r="CO26" s="141"/>
      <c r="CP26" s="141"/>
      <c r="CQ26" s="141"/>
      <c r="CR26" s="141"/>
      <c r="CS26" s="141"/>
      <c r="CT26" s="141"/>
      <c r="CU26" s="141"/>
      <c r="CV26" s="141"/>
      <c r="CW26" s="141"/>
      <c r="CX26" s="141"/>
      <c r="CY26" s="141"/>
      <c r="CZ26" s="141"/>
      <c r="DA26" s="141"/>
      <c r="DB26" s="141"/>
      <c r="DC26" s="141"/>
      <c r="DD26" s="141"/>
      <c r="DE26" s="141"/>
      <c r="DF26" s="141"/>
      <c r="DG26" s="141"/>
      <c r="DH26" s="141"/>
      <c r="DI26" s="141"/>
      <c r="DJ26" s="141"/>
      <c r="DK26" s="141"/>
      <c r="DL26" s="141"/>
      <c r="DM26" s="141"/>
      <c r="DN26" s="141"/>
      <c r="DO26" s="141"/>
      <c r="DP26" s="141"/>
      <c r="DQ26" s="141"/>
      <c r="DR26" s="141"/>
      <c r="DS26" s="141"/>
      <c r="DT26" s="141"/>
      <c r="DU26" s="141"/>
      <c r="DV26" s="141"/>
      <c r="DW26" s="141"/>
      <c r="DX26" s="141"/>
      <c r="DY26" s="141"/>
      <c r="DZ26" s="141"/>
      <c r="EA26" s="141"/>
      <c r="EB26" s="141"/>
      <c r="EC26" s="141"/>
      <c r="ED26" s="141"/>
      <c r="EE26" s="141"/>
      <c r="EF26" s="141"/>
      <c r="EG26" s="141"/>
      <c r="EH26" s="141"/>
      <c r="EI26" s="141"/>
      <c r="EJ26" s="141"/>
      <c r="EK26" s="141"/>
      <c r="EL26" s="141"/>
      <c r="EM26" s="141"/>
      <c r="EN26" s="141"/>
      <c r="EO26" s="141"/>
      <c r="EP26" s="141"/>
      <c r="EQ26" s="141"/>
      <c r="ER26" s="141"/>
      <c r="ES26" s="141"/>
      <c r="ET26" s="141"/>
      <c r="EU26" s="141"/>
      <c r="EV26" s="141"/>
      <c r="EW26" s="141"/>
      <c r="EX26" s="141"/>
      <c r="EY26" s="141"/>
      <c r="EZ26" s="141"/>
      <c r="FA26" s="141"/>
      <c r="FB26" s="141"/>
      <c r="FC26" s="141"/>
      <c r="FD26" s="141"/>
      <c r="FE26" s="141"/>
      <c r="FF26" s="141"/>
      <c r="FG26" s="141"/>
      <c r="FH26" s="141"/>
      <c r="FI26" s="141"/>
      <c r="FJ26" s="141"/>
      <c r="FK26" s="141"/>
      <c r="FL26" s="141"/>
      <c r="FM26" s="141"/>
      <c r="FN26" s="141"/>
      <c r="FO26" s="141"/>
      <c r="FP26" s="141"/>
      <c r="FQ26" s="141"/>
      <c r="FR26" s="141"/>
      <c r="FS26" s="141"/>
      <c r="FT26" s="141"/>
      <c r="FU26" s="141"/>
      <c r="FV26" s="141"/>
      <c r="FW26" s="141"/>
      <c r="FX26" s="141"/>
      <c r="FY26" s="141"/>
      <c r="FZ26" s="141"/>
      <c r="GA26" s="141"/>
      <c r="GB26" s="141"/>
      <c r="GC26" s="141"/>
      <c r="GD26" s="141"/>
      <c r="GE26" s="141"/>
      <c r="GF26" s="141"/>
      <c r="GG26" s="141"/>
      <c r="GH26" s="141"/>
      <c r="GI26" s="141"/>
      <c r="GJ26" s="141"/>
      <c r="GK26" s="141"/>
      <c r="GL26" s="141"/>
      <c r="GM26" s="141"/>
      <c r="GN26" s="141"/>
      <c r="GO26" s="141"/>
      <c r="GP26" s="141"/>
      <c r="GQ26" s="141"/>
      <c r="GR26" s="141"/>
      <c r="GS26" s="141"/>
      <c r="GT26" s="141"/>
      <c r="GU26" s="141"/>
      <c r="GV26" s="141"/>
      <c r="GW26" s="141"/>
      <c r="GX26" s="141"/>
      <c r="GY26" s="141"/>
      <c r="GZ26" s="141"/>
      <c r="HA26" s="141"/>
      <c r="HB26" s="141"/>
      <c r="HC26" s="141"/>
      <c r="HD26" s="141"/>
      <c r="HE26" s="141"/>
      <c r="HF26" s="141"/>
      <c r="HG26" s="141"/>
      <c r="HH26" s="141"/>
      <c r="HI26" s="141"/>
      <c r="HJ26" s="141"/>
      <c r="HK26" s="141"/>
      <c r="HL26" s="141"/>
      <c r="HM26" s="141"/>
      <c r="HN26" s="141"/>
      <c r="HO26" s="141"/>
      <c r="HP26" s="141"/>
      <c r="HQ26" s="141"/>
      <c r="HR26" s="141"/>
      <c r="HS26" s="141"/>
      <c r="HT26" s="141"/>
      <c r="HU26" s="141"/>
      <c r="HV26" s="141"/>
      <c r="HW26" s="141"/>
      <c r="HX26" s="141"/>
      <c r="HY26" s="141"/>
      <c r="HZ26" s="141"/>
      <c r="IA26" s="141"/>
      <c r="IB26" s="141"/>
      <c r="IC26" s="141"/>
      <c r="ID26" s="141"/>
      <c r="IE26" s="141"/>
      <c r="IF26" s="141"/>
      <c r="IG26" s="141"/>
      <c r="IH26" s="141"/>
      <c r="II26" s="141"/>
      <c r="IJ26" s="141"/>
      <c r="IK26" s="141"/>
      <c r="IL26" s="141"/>
      <c r="IM26" s="141"/>
    </row>
    <row r="27" spans="1:247" s="78" customFormat="1" ht="35.25" customHeight="1" thickTop="1" x14ac:dyDescent="0.25">
      <c r="B27" s="76"/>
      <c r="C27" s="77"/>
      <c r="D27" s="443" t="s">
        <v>36</v>
      </c>
      <c r="E27" s="444"/>
      <c r="F27" s="444"/>
      <c r="G27" s="444"/>
      <c r="H27" s="500" t="s">
        <v>38</v>
      </c>
      <c r="I27" s="501"/>
      <c r="J27" s="501"/>
      <c r="K27" s="502"/>
    </row>
    <row r="28" spans="1:247" s="69" customFormat="1" ht="85.5" customHeight="1" x14ac:dyDescent="0.25">
      <c r="B28" s="143" t="s">
        <v>62</v>
      </c>
      <c r="C28" s="144" t="s">
        <v>35</v>
      </c>
      <c r="D28" s="145" t="s">
        <v>10</v>
      </c>
      <c r="E28" s="146" t="s">
        <v>3</v>
      </c>
      <c r="F28" s="146" t="s">
        <v>4</v>
      </c>
      <c r="G28" s="144" t="s">
        <v>41</v>
      </c>
      <c r="H28" s="147" t="s">
        <v>39</v>
      </c>
      <c r="I28" s="148" t="s">
        <v>40</v>
      </c>
      <c r="J28" s="149" t="s">
        <v>63</v>
      </c>
      <c r="K28" s="86" t="s">
        <v>134</v>
      </c>
    </row>
    <row r="29" spans="1:247" s="93" customFormat="1" ht="24" customHeight="1" thickBot="1" x14ac:dyDescent="0.3">
      <c r="B29" s="87">
        <v>1</v>
      </c>
      <c r="C29" s="88" t="s">
        <v>5</v>
      </c>
      <c r="D29" s="88" t="s">
        <v>6</v>
      </c>
      <c r="E29" s="88" t="s">
        <v>7</v>
      </c>
      <c r="F29" s="88" t="s">
        <v>8</v>
      </c>
      <c r="G29" s="89" t="s">
        <v>9</v>
      </c>
      <c r="H29" s="90" t="s">
        <v>0</v>
      </c>
      <c r="I29" s="88" t="s">
        <v>1</v>
      </c>
      <c r="J29" s="91" t="s">
        <v>119</v>
      </c>
      <c r="K29" s="92" t="s">
        <v>122</v>
      </c>
    </row>
    <row r="30" spans="1:247" s="64" customFormat="1" ht="50.25" customHeight="1" thickTop="1" thickBot="1" x14ac:dyDescent="0.3">
      <c r="B30" s="94" t="s">
        <v>44</v>
      </c>
      <c r="C30" s="52" t="s">
        <v>60</v>
      </c>
      <c r="D30" s="52"/>
      <c r="E30" s="53"/>
      <c r="F30" s="307"/>
      <c r="G30" s="322">
        <f>+G31+G52</f>
        <v>0</v>
      </c>
      <c r="H30" s="322">
        <f>+H31+H52</f>
        <v>0</v>
      </c>
      <c r="I30" s="322">
        <f>+I31+I52</f>
        <v>0</v>
      </c>
      <c r="J30" s="324">
        <f>+G30-H30-I30</f>
        <v>0</v>
      </c>
      <c r="K30" s="323" t="e">
        <f>+H30/G30</f>
        <v>#DIV/0!</v>
      </c>
    </row>
    <row r="31" spans="1:247" s="150" customFormat="1" ht="39" customHeight="1" thickTop="1" thickBot="1" x14ac:dyDescent="0.3">
      <c r="B31" s="95" t="s">
        <v>43</v>
      </c>
      <c r="C31" s="48" t="s">
        <v>14</v>
      </c>
      <c r="D31" s="48"/>
      <c r="E31" s="49"/>
      <c r="F31" s="308"/>
      <c r="G31" s="318">
        <f>SUM(G32:G51)</f>
        <v>0</v>
      </c>
      <c r="H31" s="318">
        <f>SUM(H32:H51)</f>
        <v>0</v>
      </c>
      <c r="I31" s="318">
        <f>SUM(I32:I51)</f>
        <v>0</v>
      </c>
      <c r="J31" s="319">
        <f>+G31-H31-I31</f>
        <v>0</v>
      </c>
      <c r="K31" s="343" t="s">
        <v>121</v>
      </c>
      <c r="N31" s="64"/>
    </row>
    <row r="32" spans="1:247" s="69" customFormat="1" ht="16.5" thickTop="1" thickBot="1" x14ac:dyDescent="0.3">
      <c r="B32" s="26"/>
      <c r="C32" s="1"/>
      <c r="D32" s="12"/>
      <c r="E32" s="19"/>
      <c r="F32" s="20"/>
      <c r="G32" s="114">
        <f>+E32*F32</f>
        <v>0</v>
      </c>
      <c r="H32" s="34"/>
      <c r="I32" s="22"/>
      <c r="J32" s="119">
        <f t="shared" ref="J32:J72" si="0">+G32-H32-I32</f>
        <v>0</v>
      </c>
      <c r="K32" s="343"/>
    </row>
    <row r="33" spans="2:11" s="69" customFormat="1" ht="16.5" thickTop="1" thickBot="1" x14ac:dyDescent="0.3">
      <c r="B33" s="26"/>
      <c r="C33" s="1"/>
      <c r="D33" s="12"/>
      <c r="E33" s="15"/>
      <c r="F33" s="16"/>
      <c r="G33" s="115">
        <f>+E33*F33</f>
        <v>0</v>
      </c>
      <c r="H33" s="35"/>
      <c r="I33" s="23"/>
      <c r="J33" s="120">
        <f t="shared" si="0"/>
        <v>0</v>
      </c>
      <c r="K33" s="343"/>
    </row>
    <row r="34" spans="2:11" s="69" customFormat="1" ht="16.5" thickTop="1" thickBot="1" x14ac:dyDescent="0.3">
      <c r="B34" s="26"/>
      <c r="C34" s="1"/>
      <c r="D34" s="12"/>
      <c r="E34" s="15"/>
      <c r="F34" s="16"/>
      <c r="G34" s="115">
        <f>+E34*F34</f>
        <v>0</v>
      </c>
      <c r="H34" s="35"/>
      <c r="I34" s="23"/>
      <c r="J34" s="120">
        <f t="shared" si="0"/>
        <v>0</v>
      </c>
      <c r="K34" s="343"/>
    </row>
    <row r="35" spans="2:11" s="69" customFormat="1" ht="16.5" thickTop="1" thickBot="1" x14ac:dyDescent="0.3">
      <c r="B35" s="26"/>
      <c r="C35" s="1"/>
      <c r="D35" s="12"/>
      <c r="E35" s="15"/>
      <c r="F35" s="16"/>
      <c r="G35" s="115">
        <f>+E35*F35</f>
        <v>0</v>
      </c>
      <c r="H35" s="35"/>
      <c r="I35" s="23"/>
      <c r="J35" s="120">
        <f t="shared" si="0"/>
        <v>0</v>
      </c>
      <c r="K35" s="343"/>
    </row>
    <row r="36" spans="2:11" s="69" customFormat="1" ht="16.5" thickTop="1" thickBot="1" x14ac:dyDescent="0.3">
      <c r="B36" s="27"/>
      <c r="C36" s="2"/>
      <c r="D36" s="13"/>
      <c r="E36" s="15"/>
      <c r="F36" s="16"/>
      <c r="G36" s="115">
        <f t="shared" ref="G36:G51" si="1">+E36*F36</f>
        <v>0</v>
      </c>
      <c r="H36" s="35"/>
      <c r="I36" s="23"/>
      <c r="J36" s="120">
        <f t="shared" si="0"/>
        <v>0</v>
      </c>
      <c r="K36" s="343"/>
    </row>
    <row r="37" spans="2:11" s="69" customFormat="1" ht="16.5" thickTop="1" thickBot="1" x14ac:dyDescent="0.3">
      <c r="B37" s="27"/>
      <c r="C37" s="2"/>
      <c r="D37" s="13"/>
      <c r="E37" s="15"/>
      <c r="F37" s="16"/>
      <c r="G37" s="115">
        <f t="shared" si="1"/>
        <v>0</v>
      </c>
      <c r="H37" s="35"/>
      <c r="I37" s="23"/>
      <c r="J37" s="120">
        <f t="shared" si="0"/>
        <v>0</v>
      </c>
      <c r="K37" s="343"/>
    </row>
    <row r="38" spans="2:11" s="69" customFormat="1" ht="16.5" thickTop="1" thickBot="1" x14ac:dyDescent="0.3">
      <c r="B38" s="27"/>
      <c r="C38" s="2"/>
      <c r="D38" s="13"/>
      <c r="E38" s="15"/>
      <c r="F38" s="16"/>
      <c r="G38" s="115">
        <f t="shared" si="1"/>
        <v>0</v>
      </c>
      <c r="H38" s="35"/>
      <c r="I38" s="23"/>
      <c r="J38" s="121">
        <f t="shared" si="0"/>
        <v>0</v>
      </c>
      <c r="K38" s="343"/>
    </row>
    <row r="39" spans="2:11" s="69" customFormat="1" ht="16.5" thickTop="1" thickBot="1" x14ac:dyDescent="0.3">
      <c r="B39" s="27"/>
      <c r="C39" s="2"/>
      <c r="D39" s="13"/>
      <c r="E39" s="15"/>
      <c r="F39" s="16"/>
      <c r="G39" s="115">
        <f t="shared" si="1"/>
        <v>0</v>
      </c>
      <c r="H39" s="35"/>
      <c r="I39" s="23"/>
      <c r="J39" s="119">
        <f t="shared" si="0"/>
        <v>0</v>
      </c>
      <c r="K39" s="343"/>
    </row>
    <row r="40" spans="2:11" s="69" customFormat="1" ht="16.5" customHeight="1" thickTop="1" thickBot="1" x14ac:dyDescent="0.3">
      <c r="B40" s="27"/>
      <c r="C40" s="2"/>
      <c r="D40" s="13"/>
      <c r="E40" s="15"/>
      <c r="F40" s="16"/>
      <c r="G40" s="115">
        <f t="shared" si="1"/>
        <v>0</v>
      </c>
      <c r="H40" s="35"/>
      <c r="I40" s="23"/>
      <c r="J40" s="120">
        <f t="shared" si="0"/>
        <v>0</v>
      </c>
      <c r="K40" s="343"/>
    </row>
    <row r="41" spans="2:11" s="69" customFormat="1" ht="17.25" customHeight="1" thickTop="1" thickBot="1" x14ac:dyDescent="0.3">
      <c r="B41" s="27"/>
      <c r="C41" s="2"/>
      <c r="D41" s="13"/>
      <c r="E41" s="15"/>
      <c r="F41" s="16"/>
      <c r="G41" s="115">
        <f t="shared" si="1"/>
        <v>0</v>
      </c>
      <c r="H41" s="35"/>
      <c r="I41" s="23"/>
      <c r="J41" s="120">
        <f t="shared" si="0"/>
        <v>0</v>
      </c>
      <c r="K41" s="343"/>
    </row>
    <row r="42" spans="2:11" s="69" customFormat="1" ht="15.75" customHeight="1" thickBot="1" x14ac:dyDescent="0.3">
      <c r="B42" s="26"/>
      <c r="C42" s="1"/>
      <c r="D42" s="12"/>
      <c r="E42" s="19"/>
      <c r="F42" s="20"/>
      <c r="G42" s="114">
        <f t="shared" si="1"/>
        <v>0</v>
      </c>
      <c r="H42" s="34"/>
      <c r="I42" s="22"/>
      <c r="J42" s="119">
        <f t="shared" si="0"/>
        <v>0</v>
      </c>
      <c r="K42" s="343"/>
    </row>
    <row r="43" spans="2:11" s="69" customFormat="1" ht="16.5" customHeight="1" thickTop="1" thickBot="1" x14ac:dyDescent="0.3">
      <c r="B43" s="28"/>
      <c r="C43" s="3"/>
      <c r="D43" s="14"/>
      <c r="E43" s="15"/>
      <c r="F43" s="16"/>
      <c r="G43" s="115">
        <f t="shared" si="1"/>
        <v>0</v>
      </c>
      <c r="H43" s="35"/>
      <c r="I43" s="23"/>
      <c r="J43" s="120">
        <f t="shared" si="0"/>
        <v>0</v>
      </c>
      <c r="K43" s="343"/>
    </row>
    <row r="44" spans="2:11" s="69" customFormat="1" ht="16.5" customHeight="1" thickTop="1" thickBot="1" x14ac:dyDescent="0.3">
      <c r="B44" s="28"/>
      <c r="C44" s="3"/>
      <c r="D44" s="14"/>
      <c r="E44" s="15"/>
      <c r="F44" s="16"/>
      <c r="G44" s="115">
        <f t="shared" si="1"/>
        <v>0</v>
      </c>
      <c r="H44" s="35"/>
      <c r="I44" s="23"/>
      <c r="J44" s="120">
        <f t="shared" si="0"/>
        <v>0</v>
      </c>
      <c r="K44" s="343"/>
    </row>
    <row r="45" spans="2:11" s="69" customFormat="1" ht="16.5" customHeight="1" thickTop="1" thickBot="1" x14ac:dyDescent="0.3">
      <c r="B45" s="28"/>
      <c r="C45" s="3"/>
      <c r="D45" s="14"/>
      <c r="E45" s="15"/>
      <c r="F45" s="16"/>
      <c r="G45" s="115">
        <f t="shared" si="1"/>
        <v>0</v>
      </c>
      <c r="H45" s="35"/>
      <c r="I45" s="23"/>
      <c r="J45" s="120">
        <f t="shared" si="0"/>
        <v>0</v>
      </c>
      <c r="K45" s="343"/>
    </row>
    <row r="46" spans="2:11" s="69" customFormat="1" ht="16.5" customHeight="1" thickTop="1" thickBot="1" x14ac:dyDescent="0.3">
      <c r="B46" s="28"/>
      <c r="C46" s="3"/>
      <c r="D46" s="14"/>
      <c r="E46" s="15"/>
      <c r="F46" s="16"/>
      <c r="G46" s="115">
        <f t="shared" si="1"/>
        <v>0</v>
      </c>
      <c r="H46" s="35"/>
      <c r="I46" s="23"/>
      <c r="J46" s="120">
        <f t="shared" si="0"/>
        <v>0</v>
      </c>
      <c r="K46" s="343"/>
    </row>
    <row r="47" spans="2:11" s="69" customFormat="1" ht="16.5" customHeight="1" thickTop="1" thickBot="1" x14ac:dyDescent="0.3">
      <c r="B47" s="28"/>
      <c r="C47" s="3"/>
      <c r="D47" s="14"/>
      <c r="E47" s="15"/>
      <c r="F47" s="16"/>
      <c r="G47" s="115">
        <f t="shared" si="1"/>
        <v>0</v>
      </c>
      <c r="H47" s="35"/>
      <c r="I47" s="23"/>
      <c r="J47" s="120">
        <f t="shared" si="0"/>
        <v>0</v>
      </c>
      <c r="K47" s="343"/>
    </row>
    <row r="48" spans="2:11" s="69" customFormat="1" ht="16.5" customHeight="1" thickTop="1" thickBot="1" x14ac:dyDescent="0.3">
      <c r="B48" s="28"/>
      <c r="C48" s="3"/>
      <c r="D48" s="14"/>
      <c r="E48" s="15"/>
      <c r="F48" s="16"/>
      <c r="G48" s="115">
        <f t="shared" si="1"/>
        <v>0</v>
      </c>
      <c r="H48" s="35"/>
      <c r="I48" s="23"/>
      <c r="J48" s="120">
        <f t="shared" si="0"/>
        <v>0</v>
      </c>
      <c r="K48" s="343"/>
    </row>
    <row r="49" spans="2:11" s="69" customFormat="1" ht="16.5" customHeight="1" thickTop="1" thickBot="1" x14ac:dyDescent="0.3">
      <c r="B49" s="28"/>
      <c r="C49" s="3"/>
      <c r="D49" s="14"/>
      <c r="E49" s="15"/>
      <c r="F49" s="16"/>
      <c r="G49" s="115">
        <f t="shared" si="1"/>
        <v>0</v>
      </c>
      <c r="H49" s="35"/>
      <c r="I49" s="23"/>
      <c r="J49" s="120">
        <f t="shared" si="0"/>
        <v>0</v>
      </c>
      <c r="K49" s="343"/>
    </row>
    <row r="50" spans="2:11" s="69" customFormat="1" ht="16.5" customHeight="1" thickTop="1" thickBot="1" x14ac:dyDescent="0.3">
      <c r="B50" s="28"/>
      <c r="C50" s="3"/>
      <c r="D50" s="14"/>
      <c r="E50" s="15"/>
      <c r="F50" s="16"/>
      <c r="G50" s="115">
        <f t="shared" si="1"/>
        <v>0</v>
      </c>
      <c r="H50" s="35"/>
      <c r="I50" s="23"/>
      <c r="J50" s="120">
        <f t="shared" si="0"/>
        <v>0</v>
      </c>
      <c r="K50" s="343"/>
    </row>
    <row r="51" spans="2:11" s="69" customFormat="1" ht="16.5" customHeight="1" thickTop="1" thickBot="1" x14ac:dyDescent="0.3">
      <c r="B51" s="28"/>
      <c r="C51" s="3"/>
      <c r="D51" s="14"/>
      <c r="E51" s="21"/>
      <c r="F51" s="25"/>
      <c r="G51" s="116">
        <f t="shared" si="1"/>
        <v>0</v>
      </c>
      <c r="H51" s="36"/>
      <c r="I51" s="24"/>
      <c r="J51" s="122">
        <f t="shared" si="0"/>
        <v>0</v>
      </c>
      <c r="K51" s="343"/>
    </row>
    <row r="52" spans="2:11" s="150" customFormat="1" ht="33" customHeight="1" thickTop="1" thickBot="1" x14ac:dyDescent="0.3">
      <c r="B52" s="96" t="s">
        <v>5</v>
      </c>
      <c r="C52" s="97" t="s">
        <v>15</v>
      </c>
      <c r="D52" s="37"/>
      <c r="E52" s="38"/>
      <c r="F52" s="320"/>
      <c r="G52" s="318">
        <f>SUM(G53:G72)</f>
        <v>0</v>
      </c>
      <c r="H52" s="321">
        <f>SUM(H53:H72)</f>
        <v>0</v>
      </c>
      <c r="I52" s="321">
        <f>SUM(I53:I72)</f>
        <v>0</v>
      </c>
      <c r="J52" s="310">
        <f t="shared" si="0"/>
        <v>0</v>
      </c>
      <c r="K52" s="343"/>
    </row>
    <row r="53" spans="2:11" s="69" customFormat="1" ht="16.5" thickTop="1" thickBot="1" x14ac:dyDescent="0.3">
      <c r="B53" s="26"/>
      <c r="C53" s="1"/>
      <c r="D53" s="12"/>
      <c r="E53" s="19"/>
      <c r="F53" s="20"/>
      <c r="G53" s="114">
        <f>+E53*F53</f>
        <v>0</v>
      </c>
      <c r="H53" s="39"/>
      <c r="I53" s="41"/>
      <c r="J53" s="119">
        <f t="shared" si="0"/>
        <v>0</v>
      </c>
      <c r="K53" s="343"/>
    </row>
    <row r="54" spans="2:11" s="69" customFormat="1" ht="16.5" thickTop="1" thickBot="1" x14ac:dyDescent="0.3">
      <c r="B54" s="29"/>
      <c r="C54" s="2"/>
      <c r="D54" s="13"/>
      <c r="E54" s="15"/>
      <c r="F54" s="16"/>
      <c r="G54" s="115">
        <f t="shared" ref="G54:G72" si="2">+E54*F54</f>
        <v>0</v>
      </c>
      <c r="H54" s="40"/>
      <c r="I54" s="42"/>
      <c r="J54" s="120">
        <f t="shared" si="0"/>
        <v>0</v>
      </c>
      <c r="K54" s="343"/>
    </row>
    <row r="55" spans="2:11" s="69" customFormat="1" ht="16.5" thickTop="1" thickBot="1" x14ac:dyDescent="0.3">
      <c r="B55" s="27"/>
      <c r="C55" s="2"/>
      <c r="D55" s="13"/>
      <c r="E55" s="15"/>
      <c r="F55" s="16"/>
      <c r="G55" s="115">
        <f t="shared" si="2"/>
        <v>0</v>
      </c>
      <c r="H55" s="40"/>
      <c r="I55" s="42"/>
      <c r="J55" s="120">
        <f t="shared" si="0"/>
        <v>0</v>
      </c>
      <c r="K55" s="343"/>
    </row>
    <row r="56" spans="2:11" s="69" customFormat="1" ht="16.5" thickTop="1" thickBot="1" x14ac:dyDescent="0.3">
      <c r="B56" s="29"/>
      <c r="C56" s="2"/>
      <c r="D56" s="13"/>
      <c r="E56" s="15"/>
      <c r="F56" s="16"/>
      <c r="G56" s="115">
        <f t="shared" si="2"/>
        <v>0</v>
      </c>
      <c r="H56" s="40"/>
      <c r="I56" s="42"/>
      <c r="J56" s="120">
        <f t="shared" si="0"/>
        <v>0</v>
      </c>
      <c r="K56" s="343"/>
    </row>
    <row r="57" spans="2:11" s="69" customFormat="1" ht="16.5" thickTop="1" thickBot="1" x14ac:dyDescent="0.3">
      <c r="B57" s="27"/>
      <c r="C57" s="2"/>
      <c r="D57" s="13"/>
      <c r="E57" s="15"/>
      <c r="F57" s="16"/>
      <c r="G57" s="115">
        <f t="shared" si="2"/>
        <v>0</v>
      </c>
      <c r="H57" s="40"/>
      <c r="I57" s="42"/>
      <c r="J57" s="120">
        <f t="shared" si="0"/>
        <v>0</v>
      </c>
      <c r="K57" s="343"/>
    </row>
    <row r="58" spans="2:11" s="69" customFormat="1" ht="16.5" customHeight="1" thickTop="1" thickBot="1" x14ac:dyDescent="0.3">
      <c r="B58" s="27"/>
      <c r="C58" s="2"/>
      <c r="D58" s="13"/>
      <c r="E58" s="15"/>
      <c r="F58" s="16"/>
      <c r="G58" s="117">
        <f t="shared" si="2"/>
        <v>0</v>
      </c>
      <c r="H58" s="40"/>
      <c r="I58" s="42"/>
      <c r="J58" s="121">
        <f t="shared" si="0"/>
        <v>0</v>
      </c>
      <c r="K58" s="343"/>
    </row>
    <row r="59" spans="2:11" s="69" customFormat="1" ht="15.75" customHeight="1" thickBot="1" x14ac:dyDescent="0.3">
      <c r="B59" s="27"/>
      <c r="C59" s="2"/>
      <c r="D59" s="13"/>
      <c r="E59" s="17"/>
      <c r="F59" s="18"/>
      <c r="G59" s="114">
        <f t="shared" si="2"/>
        <v>0</v>
      </c>
      <c r="H59" s="40"/>
      <c r="I59" s="42"/>
      <c r="J59" s="119">
        <f t="shared" si="0"/>
        <v>0</v>
      </c>
      <c r="K59" s="343"/>
    </row>
    <row r="60" spans="2:11" s="69" customFormat="1" ht="16.5" customHeight="1" thickTop="1" thickBot="1" x14ac:dyDescent="0.3">
      <c r="B60" s="27"/>
      <c r="C60" s="2"/>
      <c r="D60" s="13"/>
      <c r="E60" s="17"/>
      <c r="F60" s="18"/>
      <c r="G60" s="115">
        <f t="shared" si="2"/>
        <v>0</v>
      </c>
      <c r="H60" s="40"/>
      <c r="I60" s="42"/>
      <c r="J60" s="120">
        <f t="shared" si="0"/>
        <v>0</v>
      </c>
      <c r="K60" s="343"/>
    </row>
    <row r="61" spans="2:11" s="69" customFormat="1" ht="18.75" customHeight="1" thickTop="1" thickBot="1" x14ac:dyDescent="0.3">
      <c r="B61" s="29"/>
      <c r="C61" s="2"/>
      <c r="D61" s="13"/>
      <c r="E61" s="17"/>
      <c r="F61" s="18"/>
      <c r="G61" s="115">
        <f t="shared" si="2"/>
        <v>0</v>
      </c>
      <c r="H61" s="40"/>
      <c r="I61" s="42"/>
      <c r="J61" s="120">
        <f t="shared" si="0"/>
        <v>0</v>
      </c>
      <c r="K61" s="343"/>
    </row>
    <row r="62" spans="2:11" s="69" customFormat="1" ht="16.5" customHeight="1" thickTop="1" thickBot="1" x14ac:dyDescent="0.3">
      <c r="B62" s="29"/>
      <c r="C62" s="2"/>
      <c r="D62" s="13"/>
      <c r="E62" s="17"/>
      <c r="F62" s="18"/>
      <c r="G62" s="115">
        <f t="shared" si="2"/>
        <v>0</v>
      </c>
      <c r="H62" s="40"/>
      <c r="I62" s="42"/>
      <c r="J62" s="120">
        <f t="shared" si="0"/>
        <v>0</v>
      </c>
      <c r="K62" s="343"/>
    </row>
    <row r="63" spans="2:11" s="69" customFormat="1" ht="15.75" customHeight="1" thickBot="1" x14ac:dyDescent="0.3">
      <c r="B63" s="29"/>
      <c r="C63" s="2"/>
      <c r="D63" s="13"/>
      <c r="E63" s="17"/>
      <c r="F63" s="18"/>
      <c r="G63" s="114">
        <f t="shared" si="2"/>
        <v>0</v>
      </c>
      <c r="H63" s="40"/>
      <c r="I63" s="42"/>
      <c r="J63" s="119">
        <f t="shared" si="0"/>
        <v>0</v>
      </c>
      <c r="K63" s="343"/>
    </row>
    <row r="64" spans="2:11" s="69" customFormat="1" ht="16.5" customHeight="1" thickTop="1" thickBot="1" x14ac:dyDescent="0.3">
      <c r="B64" s="29"/>
      <c r="C64" s="2"/>
      <c r="D64" s="13"/>
      <c r="E64" s="17"/>
      <c r="F64" s="18"/>
      <c r="G64" s="115">
        <f t="shared" si="2"/>
        <v>0</v>
      </c>
      <c r="H64" s="40"/>
      <c r="I64" s="42"/>
      <c r="J64" s="120">
        <f t="shared" si="0"/>
        <v>0</v>
      </c>
      <c r="K64" s="343"/>
    </row>
    <row r="65" spans="1:247" s="69" customFormat="1" ht="16.5" customHeight="1" thickTop="1" thickBot="1" x14ac:dyDescent="0.3">
      <c r="B65" s="29"/>
      <c r="C65" s="2"/>
      <c r="D65" s="13"/>
      <c r="E65" s="17"/>
      <c r="F65" s="18"/>
      <c r="G65" s="115">
        <f t="shared" si="2"/>
        <v>0</v>
      </c>
      <c r="H65" s="40"/>
      <c r="I65" s="42"/>
      <c r="J65" s="120">
        <f t="shared" si="0"/>
        <v>0</v>
      </c>
      <c r="K65" s="343"/>
    </row>
    <row r="66" spans="1:247" s="69" customFormat="1" ht="16.5" customHeight="1" thickTop="1" thickBot="1" x14ac:dyDescent="0.3">
      <c r="B66" s="29"/>
      <c r="C66" s="2"/>
      <c r="D66" s="13"/>
      <c r="E66" s="17"/>
      <c r="F66" s="18"/>
      <c r="G66" s="115">
        <f t="shared" si="2"/>
        <v>0</v>
      </c>
      <c r="H66" s="40"/>
      <c r="I66" s="42"/>
      <c r="J66" s="120">
        <f t="shared" si="0"/>
        <v>0</v>
      </c>
      <c r="K66" s="343"/>
    </row>
    <row r="67" spans="1:247" s="69" customFormat="1" ht="16.5" customHeight="1" thickTop="1" thickBot="1" x14ac:dyDescent="0.3">
      <c r="B67" s="27"/>
      <c r="C67" s="2"/>
      <c r="D67" s="13"/>
      <c r="E67" s="17"/>
      <c r="F67" s="18"/>
      <c r="G67" s="115">
        <f t="shared" si="2"/>
        <v>0</v>
      </c>
      <c r="H67" s="40"/>
      <c r="I67" s="42"/>
      <c r="J67" s="120">
        <f t="shared" si="0"/>
        <v>0</v>
      </c>
      <c r="K67" s="343"/>
    </row>
    <row r="68" spans="1:247" s="69" customFormat="1" ht="16.5" customHeight="1" thickTop="1" thickBot="1" x14ac:dyDescent="0.3">
      <c r="B68" s="28"/>
      <c r="C68" s="3"/>
      <c r="D68" s="14"/>
      <c r="E68" s="17"/>
      <c r="F68" s="18"/>
      <c r="G68" s="115">
        <f t="shared" si="2"/>
        <v>0</v>
      </c>
      <c r="H68" s="40"/>
      <c r="I68" s="42"/>
      <c r="J68" s="120">
        <f t="shared" si="0"/>
        <v>0</v>
      </c>
      <c r="K68" s="343"/>
    </row>
    <row r="69" spans="1:247" s="69" customFormat="1" ht="16.5" customHeight="1" thickTop="1" thickBot="1" x14ac:dyDescent="0.3">
      <c r="B69" s="28"/>
      <c r="C69" s="3"/>
      <c r="D69" s="14"/>
      <c r="E69" s="17"/>
      <c r="F69" s="18"/>
      <c r="G69" s="115">
        <f t="shared" si="2"/>
        <v>0</v>
      </c>
      <c r="H69" s="40"/>
      <c r="I69" s="42"/>
      <c r="J69" s="120">
        <f t="shared" si="0"/>
        <v>0</v>
      </c>
      <c r="K69" s="343"/>
    </row>
    <row r="70" spans="1:247" s="69" customFormat="1" ht="16.5" customHeight="1" thickTop="1" thickBot="1" x14ac:dyDescent="0.3">
      <c r="B70" s="28"/>
      <c r="C70" s="3"/>
      <c r="D70" s="14"/>
      <c r="E70" s="17"/>
      <c r="F70" s="18"/>
      <c r="G70" s="115">
        <f t="shared" si="2"/>
        <v>0</v>
      </c>
      <c r="H70" s="40"/>
      <c r="I70" s="42"/>
      <c r="J70" s="120">
        <f t="shared" si="0"/>
        <v>0</v>
      </c>
      <c r="K70" s="343"/>
    </row>
    <row r="71" spans="1:247" s="69" customFormat="1" ht="16.5" customHeight="1" thickTop="1" thickBot="1" x14ac:dyDescent="0.3">
      <c r="B71" s="28"/>
      <c r="C71" s="3"/>
      <c r="D71" s="14"/>
      <c r="E71" s="17"/>
      <c r="F71" s="18"/>
      <c r="G71" s="115">
        <f t="shared" si="2"/>
        <v>0</v>
      </c>
      <c r="H71" s="40"/>
      <c r="I71" s="42"/>
      <c r="J71" s="120">
        <f t="shared" si="0"/>
        <v>0</v>
      </c>
      <c r="K71" s="343"/>
    </row>
    <row r="72" spans="1:247" s="69" customFormat="1" ht="16.5" customHeight="1" thickTop="1" thickBot="1" x14ac:dyDescent="0.3">
      <c r="B72" s="43"/>
      <c r="C72" s="44"/>
      <c r="D72" s="45"/>
      <c r="E72" s="46"/>
      <c r="F72" s="47"/>
      <c r="G72" s="118">
        <f t="shared" si="2"/>
        <v>0</v>
      </c>
      <c r="H72" s="50"/>
      <c r="I72" s="51"/>
      <c r="J72" s="123">
        <f t="shared" si="0"/>
        <v>0</v>
      </c>
      <c r="K72" s="344"/>
    </row>
    <row r="73" spans="1:247" s="69" customFormat="1" ht="13.5" customHeight="1" thickTop="1" thickBot="1" x14ac:dyDescent="0.3">
      <c r="B73" s="522"/>
      <c r="C73" s="522"/>
      <c r="D73" s="522"/>
      <c r="E73" s="522"/>
      <c r="F73" s="522"/>
      <c r="G73" s="522"/>
      <c r="H73" s="522"/>
      <c r="I73" s="522"/>
      <c r="J73" s="522"/>
      <c r="K73" s="522"/>
    </row>
    <row r="74" spans="1:247" s="69" customFormat="1" ht="93.75" customHeight="1" thickTop="1" x14ac:dyDescent="0.3">
      <c r="B74" s="363" t="s">
        <v>12</v>
      </c>
      <c r="C74" s="364"/>
      <c r="D74" s="364"/>
      <c r="E74" s="364"/>
      <c r="F74" s="364"/>
      <c r="G74" s="364"/>
      <c r="H74" s="364"/>
      <c r="I74" s="364"/>
      <c r="J74" s="364"/>
      <c r="K74" s="365"/>
    </row>
    <row r="75" spans="1:247" s="69" customFormat="1" ht="154.5" customHeight="1" x14ac:dyDescent="0.25">
      <c r="B75" s="345" t="s">
        <v>21</v>
      </c>
      <c r="C75" s="346"/>
      <c r="D75" s="346"/>
      <c r="E75" s="346"/>
      <c r="F75" s="346"/>
      <c r="G75" s="346"/>
      <c r="H75" s="346"/>
      <c r="I75" s="346"/>
      <c r="J75" s="346"/>
      <c r="K75" s="347"/>
    </row>
    <row r="76" spans="1:247" s="69" customFormat="1" ht="47.25" customHeight="1" x14ac:dyDescent="0.25">
      <c r="B76" s="349"/>
      <c r="C76" s="350"/>
      <c r="D76" s="350"/>
      <c r="E76" s="351" t="s">
        <v>13</v>
      </c>
      <c r="F76" s="351"/>
      <c r="G76" s="351"/>
      <c r="H76" s="329"/>
      <c r="I76" s="329"/>
      <c r="J76" s="329"/>
      <c r="K76" s="330"/>
    </row>
    <row r="77" spans="1:247" s="69" customFormat="1" ht="72.75" customHeight="1" thickBot="1" x14ac:dyDescent="0.3">
      <c r="B77" s="331" t="s">
        <v>16</v>
      </c>
      <c r="C77" s="332"/>
      <c r="D77" s="332"/>
      <c r="E77" s="32"/>
      <c r="F77" s="32"/>
      <c r="G77" s="33"/>
      <c r="H77" s="333" t="s">
        <v>111</v>
      </c>
      <c r="I77" s="333"/>
      <c r="J77" s="333"/>
      <c r="K77" s="334"/>
    </row>
    <row r="78" spans="1:247" ht="15.75" thickTop="1" x14ac:dyDescent="0.25"/>
    <row r="79" spans="1:247" s="61" customFormat="1" ht="29.25" customHeight="1" x14ac:dyDescent="0.25">
      <c r="A79" s="60"/>
      <c r="B79" s="348"/>
      <c r="C79" s="348"/>
      <c r="D79" s="348"/>
      <c r="E79" s="348"/>
      <c r="F79" s="348"/>
      <c r="G79" s="348"/>
      <c r="H79" s="348"/>
      <c r="I79" s="348"/>
      <c r="J79" s="348"/>
      <c r="K79" s="348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0"/>
      <c r="BX79" s="60"/>
      <c r="BY79" s="60"/>
      <c r="BZ79" s="60"/>
      <c r="CA79" s="60"/>
      <c r="CB79" s="60"/>
      <c r="CC79" s="60"/>
      <c r="CD79" s="60"/>
      <c r="CE79" s="60"/>
      <c r="CF79" s="60"/>
      <c r="CG79" s="60"/>
      <c r="CH79" s="60"/>
      <c r="CI79" s="60"/>
      <c r="CJ79" s="60"/>
      <c r="CK79" s="60"/>
      <c r="CL79" s="60"/>
      <c r="CM79" s="60"/>
      <c r="CN79" s="60"/>
      <c r="CO79" s="60"/>
      <c r="CP79" s="60"/>
      <c r="CQ79" s="60"/>
      <c r="CR79" s="60"/>
      <c r="CS79" s="60"/>
      <c r="CT79" s="60"/>
      <c r="CU79" s="60"/>
      <c r="CV79" s="60"/>
      <c r="CW79" s="60"/>
      <c r="CX79" s="60"/>
      <c r="CY79" s="60"/>
      <c r="CZ79" s="60"/>
      <c r="DA79" s="60"/>
      <c r="DB79" s="60"/>
      <c r="DC79" s="60"/>
      <c r="DD79" s="60"/>
      <c r="DE79" s="60"/>
      <c r="DF79" s="60"/>
      <c r="DG79" s="60"/>
      <c r="DH79" s="60"/>
      <c r="DI79" s="60"/>
      <c r="DJ79" s="60"/>
      <c r="DK79" s="60"/>
      <c r="DL79" s="60"/>
      <c r="DM79" s="60"/>
      <c r="DN79" s="60"/>
      <c r="DO79" s="60"/>
      <c r="DP79" s="60"/>
      <c r="DQ79" s="60"/>
      <c r="DR79" s="60"/>
      <c r="DS79" s="60"/>
      <c r="DT79" s="60"/>
      <c r="DU79" s="60"/>
      <c r="DV79" s="60"/>
      <c r="DW79" s="60"/>
      <c r="DX79" s="60"/>
      <c r="DY79" s="60"/>
      <c r="DZ79" s="60"/>
      <c r="EA79" s="60"/>
      <c r="EB79" s="60"/>
      <c r="EC79" s="60"/>
      <c r="ED79" s="60"/>
      <c r="EE79" s="60"/>
      <c r="EF79" s="60"/>
      <c r="EG79" s="60"/>
      <c r="EH79" s="60"/>
      <c r="EI79" s="60"/>
      <c r="EJ79" s="60"/>
      <c r="EK79" s="60"/>
      <c r="EL79" s="60"/>
      <c r="EM79" s="60"/>
      <c r="EN79" s="60"/>
      <c r="EO79" s="60"/>
      <c r="EP79" s="60"/>
      <c r="EQ79" s="60"/>
      <c r="ER79" s="60"/>
      <c r="ES79" s="60"/>
      <c r="ET79" s="60"/>
      <c r="EU79" s="60"/>
      <c r="EV79" s="60"/>
      <c r="EW79" s="60"/>
      <c r="EX79" s="60"/>
      <c r="EY79" s="60"/>
      <c r="EZ79" s="60"/>
      <c r="FA79" s="60"/>
      <c r="FB79" s="60"/>
      <c r="FC79" s="60"/>
      <c r="FD79" s="60"/>
      <c r="FE79" s="60"/>
      <c r="FF79" s="60"/>
      <c r="FG79" s="60"/>
      <c r="FH79" s="60"/>
      <c r="FI79" s="60"/>
      <c r="FJ79" s="60"/>
      <c r="FK79" s="60"/>
      <c r="FL79" s="60"/>
      <c r="FM79" s="60"/>
      <c r="FN79" s="60"/>
      <c r="FO79" s="60"/>
      <c r="FP79" s="60"/>
      <c r="FQ79" s="60"/>
      <c r="FR79" s="60"/>
      <c r="FS79" s="60"/>
      <c r="FT79" s="60"/>
      <c r="FU79" s="60"/>
      <c r="FV79" s="60"/>
      <c r="FW79" s="60"/>
      <c r="FX79" s="60"/>
      <c r="FY79" s="60"/>
      <c r="FZ79" s="60"/>
      <c r="GA79" s="60"/>
      <c r="GB79" s="60"/>
      <c r="GC79" s="60"/>
      <c r="GD79" s="60"/>
      <c r="GE79" s="60"/>
      <c r="GF79" s="60"/>
      <c r="GG79" s="60"/>
      <c r="GH79" s="60"/>
      <c r="GI79" s="60"/>
      <c r="GJ79" s="60"/>
      <c r="GK79" s="60"/>
      <c r="GL79" s="60"/>
      <c r="GM79" s="60"/>
      <c r="GN79" s="60"/>
      <c r="GO79" s="60"/>
      <c r="GP79" s="60"/>
      <c r="GQ79" s="60"/>
      <c r="GR79" s="60"/>
      <c r="GS79" s="60"/>
      <c r="GT79" s="60"/>
      <c r="GU79" s="60"/>
      <c r="GV79" s="60"/>
      <c r="GW79" s="60"/>
      <c r="GX79" s="60"/>
      <c r="GY79" s="60"/>
      <c r="GZ79" s="60"/>
      <c r="HA79" s="60"/>
      <c r="HB79" s="60"/>
      <c r="HC79" s="60"/>
      <c r="HD79" s="60"/>
      <c r="HE79" s="60"/>
      <c r="HF79" s="60"/>
      <c r="HG79" s="60"/>
      <c r="HH79" s="60"/>
      <c r="HI79" s="60"/>
      <c r="HJ79" s="60"/>
      <c r="HK79" s="60"/>
      <c r="HL79" s="60"/>
      <c r="HM79" s="60"/>
      <c r="HN79" s="60"/>
      <c r="HO79" s="60"/>
      <c r="HP79" s="60"/>
      <c r="HQ79" s="60"/>
      <c r="HR79" s="60"/>
      <c r="HS79" s="60"/>
      <c r="HT79" s="60"/>
      <c r="HU79" s="60"/>
      <c r="HV79" s="60"/>
      <c r="HW79" s="60"/>
      <c r="HX79" s="60"/>
      <c r="HY79" s="60"/>
      <c r="HZ79" s="60"/>
      <c r="IA79" s="60"/>
      <c r="IB79" s="60"/>
      <c r="IC79" s="60"/>
      <c r="ID79" s="60"/>
      <c r="IE79" s="60"/>
      <c r="IF79" s="60"/>
      <c r="IG79" s="60"/>
      <c r="IH79" s="60"/>
      <c r="II79" s="60"/>
      <c r="IJ79" s="60"/>
      <c r="IK79" s="60"/>
      <c r="IL79" s="60"/>
      <c r="IM79" s="60"/>
    </row>
    <row r="80" spans="1:247" ht="100.5" customHeight="1" x14ac:dyDescent="0.25">
      <c r="B80" s="271" t="s">
        <v>27</v>
      </c>
      <c r="C80" s="337" t="s">
        <v>174</v>
      </c>
      <c r="D80" s="337"/>
      <c r="E80" s="337"/>
      <c r="F80" s="337"/>
      <c r="G80" s="337"/>
      <c r="H80" s="337"/>
      <c r="I80" s="337"/>
      <c r="J80" s="337"/>
      <c r="K80" s="337"/>
      <c r="L80" s="325"/>
    </row>
    <row r="81" spans="3:11" ht="66" customHeight="1" x14ac:dyDescent="0.25">
      <c r="C81" s="431" t="s">
        <v>173</v>
      </c>
      <c r="D81" s="431"/>
      <c r="E81" s="431"/>
      <c r="F81" s="431"/>
      <c r="G81" s="431"/>
      <c r="H81" s="431"/>
      <c r="I81" s="431"/>
      <c r="J81" s="431"/>
      <c r="K81" s="431"/>
    </row>
    <row r="82" spans="3:11" ht="48.75" customHeight="1" x14ac:dyDescent="0.25"/>
  </sheetData>
  <sheetProtection formatCells="0" formatColumns="0" formatRows="0" insertColumns="0" insertRows="0"/>
  <mergeCells count="63">
    <mergeCell ref="B79:K79"/>
    <mergeCell ref="B73:K73"/>
    <mergeCell ref="F20:G20"/>
    <mergeCell ref="J18:J23"/>
    <mergeCell ref="H77:K77"/>
    <mergeCell ref="D19:E19"/>
    <mergeCell ref="K18:K23"/>
    <mergeCell ref="I18:I23"/>
    <mergeCell ref="F21:G21"/>
    <mergeCell ref="B76:D76"/>
    <mergeCell ref="B77:D77"/>
    <mergeCell ref="D22:E22"/>
    <mergeCell ref="F23:G23"/>
    <mergeCell ref="D20:E20"/>
    <mergeCell ref="D23:E23"/>
    <mergeCell ref="B26:K26"/>
    <mergeCell ref="B24:C24"/>
    <mergeCell ref="K31:K72"/>
    <mergeCell ref="B19:B23"/>
    <mergeCell ref="F22:G22"/>
    <mergeCell ref="H76:K76"/>
    <mergeCell ref="H27:K27"/>
    <mergeCell ref="F19:G19"/>
    <mergeCell ref="B74:K74"/>
    <mergeCell ref="B75:K75"/>
    <mergeCell ref="F18:G18"/>
    <mergeCell ref="D21:E21"/>
    <mergeCell ref="C7:F7"/>
    <mergeCell ref="C9:F9"/>
    <mergeCell ref="G6:K6"/>
    <mergeCell ref="G10:K10"/>
    <mergeCell ref="C8:F8"/>
    <mergeCell ref="C6:F6"/>
    <mergeCell ref="G8:K8"/>
    <mergeCell ref="G7:K7"/>
    <mergeCell ref="C10:F10"/>
    <mergeCell ref="C12:F12"/>
    <mergeCell ref="G12:K12"/>
    <mergeCell ref="G14:K14"/>
    <mergeCell ref="C15:F15"/>
    <mergeCell ref="B18:C18"/>
    <mergeCell ref="G15:K15"/>
    <mergeCell ref="D18:E18"/>
    <mergeCell ref="G13:K13"/>
    <mergeCell ref="C13:F13"/>
    <mergeCell ref="B17:K17"/>
    <mergeCell ref="B1:K1"/>
    <mergeCell ref="B2:K2"/>
    <mergeCell ref="B3:K3"/>
    <mergeCell ref="C4:F4"/>
    <mergeCell ref="C5:F5"/>
    <mergeCell ref="G5:K5"/>
    <mergeCell ref="G4:K4"/>
    <mergeCell ref="C81:K81"/>
    <mergeCell ref="C80:K80"/>
    <mergeCell ref="G9:K9"/>
    <mergeCell ref="C14:F14"/>
    <mergeCell ref="C11:F11"/>
    <mergeCell ref="E76:G76"/>
    <mergeCell ref="G11:K11"/>
    <mergeCell ref="D24:E24"/>
    <mergeCell ref="F24:G24"/>
    <mergeCell ref="D27:G27"/>
  </mergeCells>
  <phoneticPr fontId="0" type="noConversion"/>
  <hyperlinks>
    <hyperlink ref="B1:K1" location="'Revidiran budzet projekta'!B80" display=" РЕВИДИРАН БУЏЕТ ПРОЈЕКТА а/"/>
  </hyperlinks>
  <pageMargins left="0.31" right="0.17" top="0.25" bottom="0.34" header="0.17" footer="0.17"/>
  <pageSetup paperSize="9" scale="92" fitToHeight="16" orientation="landscape" useFirstPageNumber="1" r:id="rId1"/>
  <headerFooter>
    <oddHeader xml:space="preserve">&amp;R&amp;"Times New Roman,Regular"
</oddHeader>
    <oddFooter xml:space="preserve">&amp;C&amp;"Times New Roman,Regular"&amp;P </oddFooter>
  </headerFooter>
  <rowBreaks count="2" manualBreakCount="2">
    <brk id="24" min="1" max="10" man="1"/>
    <brk id="73" min="1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W527"/>
  <sheetViews>
    <sheetView topLeftCell="A2" zoomScale="87" zoomScaleNormal="87" zoomScaleSheetLayoutView="86" zoomScalePageLayoutView="70" workbookViewId="0">
      <selection activeCell="B51" sqref="B51"/>
    </sheetView>
  </sheetViews>
  <sheetFormatPr defaultRowHeight="12" x14ac:dyDescent="0.25"/>
  <cols>
    <col min="1" max="1" width="2.28515625" style="159" customWidth="1"/>
    <col min="2" max="2" width="27.28515625" style="160" customWidth="1"/>
    <col min="3" max="3" width="16.5703125" style="161" customWidth="1"/>
    <col min="4" max="4" width="16.42578125" style="217" customWidth="1"/>
    <col min="5" max="5" width="16.5703125" style="161" customWidth="1"/>
    <col min="6" max="6" width="15" style="161" customWidth="1"/>
    <col min="7" max="7" width="15.28515625" style="162" customWidth="1"/>
    <col min="8" max="8" width="15.85546875" style="162" customWidth="1"/>
    <col min="9" max="9" width="12" style="162" customWidth="1"/>
    <col min="10" max="10" width="15.28515625" style="162" customWidth="1"/>
    <col min="11" max="24" width="9.140625" style="159"/>
    <col min="25" max="101" width="9.140625" style="161"/>
    <col min="102" max="16384" width="9.140625" style="162"/>
  </cols>
  <sheetData>
    <row r="1" spans="1:101" hidden="1" x14ac:dyDescent="0.25">
      <c r="D1" s="161"/>
    </row>
    <row r="2" spans="1:101" s="127" customFormat="1" ht="28.5" customHeight="1" thickBot="1" x14ac:dyDescent="0.3">
      <c r="B2" s="540" t="s">
        <v>136</v>
      </c>
      <c r="C2" s="540"/>
      <c r="D2" s="540"/>
      <c r="E2" s="540"/>
      <c r="F2" s="540"/>
      <c r="G2" s="540"/>
      <c r="H2" s="540"/>
      <c r="I2" s="540"/>
      <c r="J2" s="540"/>
    </row>
    <row r="3" spans="1:101" s="163" customFormat="1" ht="23.25" customHeight="1" thickTop="1" x14ac:dyDescent="0.25">
      <c r="A3" s="150"/>
      <c r="B3" s="541" t="s">
        <v>49</v>
      </c>
      <c r="C3" s="542"/>
      <c r="D3" s="542"/>
      <c r="E3" s="542"/>
      <c r="F3" s="542"/>
      <c r="G3" s="542"/>
      <c r="H3" s="542"/>
      <c r="I3" s="542"/>
      <c r="J3" s="543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50"/>
      <c r="AV3" s="150"/>
      <c r="AW3" s="150"/>
      <c r="AX3" s="150"/>
      <c r="AY3" s="150"/>
      <c r="AZ3" s="150"/>
      <c r="BA3" s="150"/>
      <c r="BB3" s="150"/>
      <c r="BC3" s="150"/>
      <c r="BD3" s="150"/>
      <c r="BE3" s="150"/>
      <c r="BF3" s="150"/>
      <c r="BG3" s="150"/>
      <c r="BH3" s="150"/>
      <c r="BI3" s="150"/>
      <c r="BJ3" s="150"/>
      <c r="BK3" s="150"/>
      <c r="BL3" s="150"/>
      <c r="BM3" s="150"/>
      <c r="BN3" s="150"/>
      <c r="BO3" s="150"/>
      <c r="BP3" s="150"/>
      <c r="BQ3" s="150"/>
      <c r="BR3" s="150"/>
      <c r="BS3" s="150"/>
      <c r="BT3" s="150"/>
      <c r="BU3" s="150"/>
      <c r="BV3" s="150"/>
      <c r="BW3" s="150"/>
      <c r="BX3" s="150"/>
      <c r="BY3" s="150"/>
      <c r="BZ3" s="150"/>
      <c r="CA3" s="150"/>
      <c r="CB3" s="150"/>
      <c r="CC3" s="150"/>
      <c r="CD3" s="150"/>
      <c r="CE3" s="150"/>
      <c r="CF3" s="150"/>
      <c r="CG3" s="150"/>
      <c r="CH3" s="150"/>
      <c r="CI3" s="150"/>
      <c r="CJ3" s="150"/>
      <c r="CK3" s="150"/>
      <c r="CL3" s="150"/>
      <c r="CM3" s="150"/>
      <c r="CN3" s="150"/>
      <c r="CO3" s="150"/>
      <c r="CP3" s="150"/>
      <c r="CQ3" s="150"/>
      <c r="CR3" s="150"/>
      <c r="CS3" s="150"/>
      <c r="CT3" s="150"/>
      <c r="CU3" s="150"/>
      <c r="CV3" s="150"/>
      <c r="CW3" s="150"/>
    </row>
    <row r="4" spans="1:101" s="164" customFormat="1" ht="21.75" customHeight="1" thickBot="1" x14ac:dyDescent="0.3">
      <c r="A4" s="159"/>
      <c r="B4" s="544" t="s">
        <v>94</v>
      </c>
      <c r="C4" s="545"/>
      <c r="D4" s="546" t="s">
        <v>90</v>
      </c>
      <c r="E4" s="547"/>
      <c r="F4" s="547"/>
      <c r="G4" s="548" t="s">
        <v>91</v>
      </c>
      <c r="H4" s="549"/>
      <c r="I4" s="549"/>
      <c r="J4" s="550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</row>
    <row r="5" spans="1:101" s="167" customFormat="1" ht="23.25" customHeight="1" thickTop="1" thickBot="1" x14ac:dyDescent="0.3">
      <c r="A5" s="165"/>
      <c r="B5" s="551"/>
      <c r="C5" s="552"/>
      <c r="D5" s="553">
        <f>+'Budzet projekta'!B6</f>
        <v>0</v>
      </c>
      <c r="E5" s="554"/>
      <c r="F5" s="554"/>
      <c r="G5" s="555">
        <f>+'Budzet projekta'!G6</f>
        <v>0</v>
      </c>
      <c r="H5" s="555"/>
      <c r="I5" s="555"/>
      <c r="J5" s="556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  <c r="CU5" s="166"/>
      <c r="CV5" s="166"/>
      <c r="CW5" s="166"/>
    </row>
    <row r="6" spans="1:101" s="167" customFormat="1" ht="8.25" customHeight="1" thickTop="1" thickBot="1" x14ac:dyDescent="0.3">
      <c r="A6" s="165"/>
      <c r="B6" s="557"/>
      <c r="C6" s="557"/>
      <c r="D6" s="557"/>
      <c r="E6" s="557"/>
      <c r="F6" s="557"/>
      <c r="G6" s="557"/>
      <c r="H6" s="557"/>
      <c r="I6" s="557"/>
      <c r="J6" s="557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6"/>
      <c r="AZ6" s="166"/>
      <c r="BA6" s="166"/>
      <c r="BB6" s="166"/>
      <c r="BC6" s="166"/>
      <c r="BD6" s="166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  <c r="CU6" s="166"/>
      <c r="CV6" s="166"/>
      <c r="CW6" s="166"/>
    </row>
    <row r="7" spans="1:101" s="169" customFormat="1" ht="26.25" customHeight="1" thickTop="1" x14ac:dyDescent="0.25">
      <c r="A7" s="168"/>
      <c r="B7" s="558" t="s">
        <v>65</v>
      </c>
      <c r="C7" s="559"/>
      <c r="D7" s="559"/>
      <c r="E7" s="559"/>
      <c r="F7" s="559"/>
      <c r="G7" s="559"/>
      <c r="H7" s="559"/>
      <c r="I7" s="559"/>
      <c r="J7" s="560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68"/>
      <c r="AX7" s="168"/>
      <c r="AY7" s="168"/>
      <c r="AZ7" s="168"/>
      <c r="BA7" s="168"/>
      <c r="BB7" s="168"/>
      <c r="BC7" s="168"/>
      <c r="BD7" s="168"/>
      <c r="BE7" s="168"/>
      <c r="BF7" s="168"/>
      <c r="BG7" s="168"/>
      <c r="BH7" s="168"/>
      <c r="BI7" s="168"/>
      <c r="BJ7" s="168"/>
      <c r="BK7" s="168"/>
      <c r="BL7" s="168"/>
      <c r="BM7" s="168"/>
      <c r="BN7" s="168"/>
      <c r="BO7" s="168"/>
      <c r="BP7" s="168"/>
      <c r="BQ7" s="168"/>
      <c r="BR7" s="168"/>
      <c r="BS7" s="168"/>
      <c r="BT7" s="168"/>
      <c r="BU7" s="168"/>
      <c r="BV7" s="168"/>
      <c r="BW7" s="168"/>
      <c r="BX7" s="168"/>
      <c r="BY7" s="168"/>
      <c r="BZ7" s="168"/>
      <c r="CA7" s="168"/>
      <c r="CB7" s="168"/>
      <c r="CC7" s="168"/>
      <c r="CD7" s="168"/>
      <c r="CE7" s="168"/>
      <c r="CF7" s="168"/>
      <c r="CG7" s="168"/>
      <c r="CH7" s="168"/>
      <c r="CI7" s="168"/>
      <c r="CJ7" s="168"/>
      <c r="CK7" s="168"/>
      <c r="CL7" s="168"/>
      <c r="CM7" s="168"/>
      <c r="CN7" s="168"/>
      <c r="CO7" s="168"/>
      <c r="CP7" s="168"/>
      <c r="CQ7" s="168"/>
      <c r="CR7" s="168"/>
      <c r="CS7" s="168"/>
      <c r="CT7" s="168"/>
      <c r="CU7" s="168"/>
      <c r="CV7" s="168"/>
      <c r="CW7" s="168"/>
    </row>
    <row r="8" spans="1:101" s="172" customFormat="1" ht="34.5" customHeight="1" thickBot="1" x14ac:dyDescent="0.3">
      <c r="A8" s="170"/>
      <c r="B8" s="573" t="s">
        <v>139</v>
      </c>
      <c r="C8" s="574"/>
      <c r="D8" s="561" t="s">
        <v>108</v>
      </c>
      <c r="E8" s="562"/>
      <c r="F8" s="562"/>
      <c r="G8" s="563" t="s">
        <v>66</v>
      </c>
      <c r="H8" s="564"/>
      <c r="I8" s="564"/>
      <c r="J8" s="565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1"/>
      <c r="AO8" s="171"/>
      <c r="AP8" s="171"/>
      <c r="AQ8" s="171"/>
      <c r="AR8" s="171"/>
      <c r="AS8" s="171"/>
      <c r="AT8" s="171"/>
      <c r="AU8" s="171"/>
      <c r="AV8" s="171"/>
      <c r="AW8" s="171"/>
      <c r="AX8" s="171"/>
      <c r="AY8" s="171"/>
      <c r="AZ8" s="171"/>
      <c r="BA8" s="171"/>
      <c r="BB8" s="171"/>
      <c r="BC8" s="171"/>
      <c r="BD8" s="171"/>
      <c r="BE8" s="171"/>
      <c r="BF8" s="171"/>
      <c r="BG8" s="171"/>
      <c r="BH8" s="171"/>
      <c r="BI8" s="171"/>
      <c r="BJ8" s="171"/>
      <c r="BK8" s="171"/>
      <c r="BL8" s="171"/>
      <c r="BM8" s="171"/>
      <c r="BN8" s="171"/>
      <c r="BO8" s="171"/>
      <c r="BP8" s="171"/>
      <c r="BQ8" s="171"/>
      <c r="BR8" s="171"/>
      <c r="BS8" s="171"/>
      <c r="BT8" s="171"/>
      <c r="BU8" s="171"/>
      <c r="BV8" s="171"/>
      <c r="BW8" s="171"/>
      <c r="BX8" s="171"/>
      <c r="BY8" s="171"/>
      <c r="BZ8" s="171"/>
      <c r="CA8" s="171"/>
      <c r="CB8" s="171"/>
      <c r="CC8" s="171"/>
      <c r="CD8" s="171"/>
      <c r="CE8" s="171"/>
      <c r="CF8" s="171"/>
      <c r="CG8" s="171"/>
      <c r="CH8" s="171"/>
      <c r="CI8" s="171"/>
      <c r="CJ8" s="171"/>
      <c r="CK8" s="171"/>
      <c r="CL8" s="171"/>
      <c r="CM8" s="171"/>
      <c r="CN8" s="171"/>
      <c r="CO8" s="171"/>
      <c r="CP8" s="171"/>
      <c r="CQ8" s="171"/>
      <c r="CR8" s="171"/>
      <c r="CS8" s="171"/>
      <c r="CT8" s="171"/>
      <c r="CU8" s="171"/>
      <c r="CV8" s="171"/>
      <c r="CW8" s="171"/>
    </row>
    <row r="9" spans="1:101" s="173" customFormat="1" ht="21" customHeight="1" thickTop="1" thickBot="1" x14ac:dyDescent="0.3">
      <c r="A9" s="170"/>
      <c r="B9" s="566">
        <f>+'Revidiran budzet projekta'!C13</f>
        <v>0</v>
      </c>
      <c r="C9" s="567"/>
      <c r="D9" s="568"/>
      <c r="E9" s="569"/>
      <c r="F9" s="569"/>
      <c r="G9" s="570" t="e">
        <f>+D9/B9</f>
        <v>#DIV/0!</v>
      </c>
      <c r="H9" s="571"/>
      <c r="I9" s="571"/>
      <c r="J9" s="572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0"/>
      <c r="BE9" s="170"/>
      <c r="BF9" s="170"/>
      <c r="BG9" s="170"/>
      <c r="BH9" s="170"/>
      <c r="BI9" s="170"/>
      <c r="BJ9" s="170"/>
      <c r="BK9" s="170"/>
      <c r="BL9" s="170"/>
      <c r="BM9" s="170"/>
      <c r="BN9" s="170"/>
      <c r="BO9" s="170"/>
      <c r="BP9" s="170"/>
      <c r="BQ9" s="170"/>
      <c r="BR9" s="170"/>
      <c r="BS9" s="170"/>
      <c r="BT9" s="170"/>
      <c r="BU9" s="170"/>
      <c r="BV9" s="170"/>
      <c r="BW9" s="170"/>
      <c r="BX9" s="170"/>
      <c r="BY9" s="170"/>
      <c r="BZ9" s="170"/>
      <c r="CA9" s="170"/>
      <c r="CB9" s="170"/>
      <c r="CC9" s="170"/>
      <c r="CD9" s="170"/>
      <c r="CE9" s="170"/>
      <c r="CF9" s="170"/>
      <c r="CG9" s="170"/>
      <c r="CH9" s="170"/>
      <c r="CI9" s="170"/>
      <c r="CJ9" s="170"/>
      <c r="CK9" s="170"/>
      <c r="CL9" s="170"/>
      <c r="CM9" s="170"/>
      <c r="CN9" s="170"/>
      <c r="CO9" s="170"/>
      <c r="CP9" s="170"/>
      <c r="CQ9" s="170"/>
      <c r="CR9" s="170"/>
      <c r="CS9" s="170"/>
      <c r="CT9" s="170"/>
      <c r="CU9" s="170"/>
      <c r="CV9" s="170"/>
      <c r="CW9" s="170"/>
    </row>
    <row r="10" spans="1:101" s="173" customFormat="1" ht="7.5" customHeight="1" thickTop="1" thickBot="1" x14ac:dyDescent="0.3">
      <c r="A10" s="170"/>
      <c r="B10" s="531"/>
      <c r="C10" s="531"/>
      <c r="D10" s="532"/>
      <c r="E10" s="532"/>
      <c r="F10" s="532"/>
      <c r="G10" s="531"/>
      <c r="H10" s="531"/>
      <c r="I10" s="531"/>
      <c r="J10" s="531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0"/>
      <c r="BG10" s="170"/>
      <c r="BH10" s="170"/>
      <c r="BI10" s="170"/>
      <c r="BJ10" s="170"/>
      <c r="BK10" s="170"/>
      <c r="BL10" s="170"/>
      <c r="BM10" s="170"/>
      <c r="BN10" s="170"/>
      <c r="BO10" s="170"/>
      <c r="BP10" s="170"/>
      <c r="BQ10" s="170"/>
      <c r="BR10" s="170"/>
      <c r="BS10" s="170"/>
      <c r="BT10" s="170"/>
      <c r="BU10" s="170"/>
      <c r="BV10" s="170"/>
      <c r="BW10" s="170"/>
      <c r="BX10" s="170"/>
      <c r="BY10" s="170"/>
      <c r="BZ10" s="170"/>
      <c r="CA10" s="170"/>
      <c r="CB10" s="170"/>
      <c r="CC10" s="170"/>
      <c r="CD10" s="170"/>
      <c r="CE10" s="170"/>
      <c r="CF10" s="170"/>
      <c r="CG10" s="170"/>
      <c r="CH10" s="170"/>
      <c r="CI10" s="170"/>
      <c r="CJ10" s="170"/>
      <c r="CK10" s="170"/>
      <c r="CL10" s="170"/>
      <c r="CM10" s="170"/>
      <c r="CN10" s="170"/>
      <c r="CO10" s="170"/>
      <c r="CP10" s="170"/>
      <c r="CQ10" s="170"/>
      <c r="CR10" s="170"/>
      <c r="CS10" s="170"/>
      <c r="CT10" s="170"/>
      <c r="CU10" s="170"/>
      <c r="CV10" s="170"/>
      <c r="CW10" s="170"/>
    </row>
    <row r="11" spans="1:101" s="174" customFormat="1" ht="26.25" customHeight="1" thickTop="1" x14ac:dyDescent="0.25">
      <c r="B11" s="533" t="s">
        <v>67</v>
      </c>
      <c r="C11" s="534"/>
      <c r="D11" s="534"/>
      <c r="E11" s="534"/>
      <c r="F11" s="534"/>
      <c r="G11" s="534"/>
      <c r="H11" s="534"/>
      <c r="I11" s="534"/>
      <c r="J11" s="53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175"/>
      <c r="BR11" s="175"/>
      <c r="BS11" s="175"/>
      <c r="BT11" s="175"/>
      <c r="BU11" s="175"/>
      <c r="BV11" s="175"/>
      <c r="BW11" s="175"/>
      <c r="BX11" s="175"/>
      <c r="BY11" s="175"/>
      <c r="BZ11" s="175"/>
      <c r="CA11" s="175"/>
      <c r="CB11" s="175"/>
      <c r="CC11" s="175"/>
      <c r="CD11" s="175"/>
      <c r="CE11" s="175"/>
      <c r="CF11" s="175"/>
      <c r="CG11" s="175"/>
      <c r="CH11" s="175"/>
      <c r="CI11" s="175"/>
      <c r="CJ11" s="175"/>
      <c r="CK11" s="175"/>
      <c r="CL11" s="175"/>
      <c r="CM11" s="175"/>
      <c r="CN11" s="175"/>
      <c r="CO11" s="175"/>
      <c r="CP11" s="175"/>
      <c r="CQ11" s="175"/>
      <c r="CR11" s="175"/>
      <c r="CS11" s="175"/>
      <c r="CT11" s="175"/>
      <c r="CU11" s="175"/>
      <c r="CV11" s="175"/>
      <c r="CW11" s="175"/>
    </row>
    <row r="12" spans="1:101" s="172" customFormat="1" ht="45" customHeight="1" thickBot="1" x14ac:dyDescent="0.3">
      <c r="A12" s="170"/>
      <c r="B12" s="536" t="s">
        <v>92</v>
      </c>
      <c r="C12" s="537"/>
      <c r="D12" s="538" t="s">
        <v>109</v>
      </c>
      <c r="E12" s="539"/>
      <c r="F12" s="539"/>
      <c r="G12" s="575" t="s">
        <v>137</v>
      </c>
      <c r="H12" s="576"/>
      <c r="I12" s="576"/>
      <c r="J12" s="577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171"/>
      <c r="AT12" s="171"/>
      <c r="AU12" s="171"/>
      <c r="AV12" s="171"/>
      <c r="AW12" s="171"/>
      <c r="AX12" s="171"/>
      <c r="AY12" s="171"/>
      <c r="AZ12" s="171"/>
      <c r="BA12" s="171"/>
      <c r="BB12" s="171"/>
      <c r="BC12" s="171"/>
      <c r="BD12" s="171"/>
      <c r="BE12" s="171"/>
      <c r="BF12" s="171"/>
      <c r="BG12" s="171"/>
      <c r="BH12" s="171"/>
      <c r="BI12" s="171"/>
      <c r="BJ12" s="171"/>
      <c r="BK12" s="171"/>
      <c r="BL12" s="171"/>
      <c r="BM12" s="171"/>
      <c r="BN12" s="171"/>
      <c r="BO12" s="171"/>
      <c r="BP12" s="171"/>
      <c r="BQ12" s="171"/>
      <c r="BR12" s="171"/>
      <c r="BS12" s="171"/>
      <c r="BT12" s="171"/>
      <c r="BU12" s="171"/>
      <c r="BV12" s="171"/>
      <c r="BW12" s="171"/>
      <c r="BX12" s="171"/>
      <c r="BY12" s="171"/>
      <c r="BZ12" s="171"/>
      <c r="CA12" s="171"/>
      <c r="CB12" s="171"/>
      <c r="CC12" s="171"/>
      <c r="CD12" s="171"/>
      <c r="CE12" s="171"/>
      <c r="CF12" s="171"/>
      <c r="CG12" s="171"/>
      <c r="CH12" s="171"/>
      <c r="CI12" s="171"/>
      <c r="CJ12" s="171"/>
      <c r="CK12" s="171"/>
      <c r="CL12" s="171"/>
      <c r="CM12" s="171"/>
      <c r="CN12" s="171"/>
      <c r="CO12" s="171"/>
      <c r="CP12" s="171"/>
      <c r="CQ12" s="171"/>
      <c r="CR12" s="171"/>
      <c r="CS12" s="171"/>
      <c r="CT12" s="171"/>
      <c r="CU12" s="171"/>
      <c r="CV12" s="171"/>
      <c r="CW12" s="171"/>
    </row>
    <row r="13" spans="1:101" s="173" customFormat="1" ht="23.25" customHeight="1" thickTop="1" thickBot="1" x14ac:dyDescent="0.3">
      <c r="A13" s="170"/>
      <c r="B13" s="566">
        <f>+'Revidiran budzet projekta'!G13</f>
        <v>0</v>
      </c>
      <c r="C13" s="567"/>
      <c r="D13" s="578"/>
      <c r="E13" s="578"/>
      <c r="F13" s="578"/>
      <c r="G13" s="570" t="e">
        <f>+D13/D9</f>
        <v>#DIV/0!</v>
      </c>
      <c r="H13" s="571"/>
      <c r="I13" s="571"/>
      <c r="J13" s="572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0"/>
      <c r="BB13" s="170"/>
      <c r="BC13" s="170"/>
      <c r="BD13" s="170"/>
      <c r="BE13" s="170"/>
      <c r="BF13" s="170"/>
      <c r="BG13" s="170"/>
      <c r="BH13" s="170"/>
      <c r="BI13" s="170"/>
      <c r="BJ13" s="170"/>
      <c r="BK13" s="170"/>
      <c r="BL13" s="170"/>
      <c r="BM13" s="170"/>
      <c r="BN13" s="170"/>
      <c r="BO13" s="170"/>
      <c r="BP13" s="170"/>
      <c r="BQ13" s="170"/>
      <c r="BR13" s="170"/>
      <c r="BS13" s="170"/>
      <c r="BT13" s="170"/>
      <c r="BU13" s="170"/>
      <c r="BV13" s="170"/>
      <c r="BW13" s="170"/>
      <c r="BX13" s="170"/>
      <c r="BY13" s="170"/>
      <c r="BZ13" s="170"/>
      <c r="CA13" s="170"/>
      <c r="CB13" s="170"/>
      <c r="CC13" s="170"/>
      <c r="CD13" s="170"/>
      <c r="CE13" s="170"/>
      <c r="CF13" s="170"/>
      <c r="CG13" s="170"/>
      <c r="CH13" s="170"/>
      <c r="CI13" s="170"/>
      <c r="CJ13" s="170"/>
      <c r="CK13" s="170"/>
      <c r="CL13" s="170"/>
      <c r="CM13" s="170"/>
      <c r="CN13" s="170"/>
      <c r="CO13" s="170"/>
      <c r="CP13" s="170"/>
      <c r="CQ13" s="170"/>
      <c r="CR13" s="170"/>
      <c r="CS13" s="170"/>
      <c r="CT13" s="170"/>
      <c r="CU13" s="170"/>
      <c r="CV13" s="170"/>
      <c r="CW13" s="170"/>
    </row>
    <row r="14" spans="1:101" s="173" customFormat="1" ht="6" customHeight="1" thickTop="1" thickBot="1" x14ac:dyDescent="0.3">
      <c r="A14" s="170"/>
      <c r="B14" s="531"/>
      <c r="C14" s="531"/>
      <c r="D14" s="532"/>
      <c r="E14" s="532"/>
      <c r="F14" s="532"/>
      <c r="G14" s="531"/>
      <c r="H14" s="531"/>
      <c r="I14" s="531"/>
      <c r="J14" s="531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70"/>
      <c r="AT14" s="170"/>
      <c r="AU14" s="170"/>
      <c r="AV14" s="170"/>
      <c r="AW14" s="170"/>
      <c r="AX14" s="170"/>
      <c r="AY14" s="170"/>
      <c r="AZ14" s="170"/>
      <c r="BA14" s="170"/>
      <c r="BB14" s="170"/>
      <c r="BC14" s="170"/>
      <c r="BD14" s="170"/>
      <c r="BE14" s="170"/>
      <c r="BF14" s="170"/>
      <c r="BG14" s="170"/>
      <c r="BH14" s="170"/>
      <c r="BI14" s="170"/>
      <c r="BJ14" s="170"/>
      <c r="BK14" s="170"/>
      <c r="BL14" s="170"/>
      <c r="BM14" s="170"/>
      <c r="BN14" s="170"/>
      <c r="BO14" s="170"/>
      <c r="BP14" s="170"/>
      <c r="BQ14" s="170"/>
      <c r="BR14" s="170"/>
      <c r="BS14" s="170"/>
      <c r="BT14" s="170"/>
      <c r="BU14" s="170"/>
      <c r="BV14" s="170"/>
      <c r="BW14" s="170"/>
      <c r="BX14" s="170"/>
      <c r="BY14" s="170"/>
      <c r="BZ14" s="170"/>
      <c r="CA14" s="170"/>
      <c r="CB14" s="170"/>
      <c r="CC14" s="170"/>
      <c r="CD14" s="170"/>
      <c r="CE14" s="170"/>
      <c r="CF14" s="170"/>
      <c r="CG14" s="170"/>
      <c r="CH14" s="170"/>
      <c r="CI14" s="170"/>
      <c r="CJ14" s="170"/>
      <c r="CK14" s="170"/>
      <c r="CL14" s="170"/>
      <c r="CM14" s="170"/>
      <c r="CN14" s="170"/>
      <c r="CO14" s="170"/>
      <c r="CP14" s="170"/>
      <c r="CQ14" s="170"/>
      <c r="CR14" s="170"/>
      <c r="CS14" s="170"/>
      <c r="CT14" s="170"/>
      <c r="CU14" s="170"/>
      <c r="CV14" s="170"/>
      <c r="CW14" s="170"/>
    </row>
    <row r="15" spans="1:101" s="174" customFormat="1" ht="24" customHeight="1" thickTop="1" x14ac:dyDescent="0.25">
      <c r="A15" s="175"/>
      <c r="B15" s="585" t="s">
        <v>68</v>
      </c>
      <c r="C15" s="586"/>
      <c r="D15" s="586"/>
      <c r="E15" s="586"/>
      <c r="F15" s="586"/>
      <c r="G15" s="586"/>
      <c r="H15" s="586"/>
      <c r="I15" s="586"/>
      <c r="J15" s="587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5"/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  <c r="BC15" s="175"/>
      <c r="BD15" s="175"/>
      <c r="BE15" s="175"/>
      <c r="BF15" s="175"/>
      <c r="BG15" s="175"/>
      <c r="BH15" s="175"/>
      <c r="BI15" s="175"/>
      <c r="BJ15" s="175"/>
      <c r="BK15" s="175"/>
      <c r="BL15" s="175"/>
      <c r="BM15" s="175"/>
      <c r="BN15" s="175"/>
      <c r="BO15" s="175"/>
      <c r="BP15" s="175"/>
      <c r="BQ15" s="175"/>
      <c r="BR15" s="175"/>
      <c r="BS15" s="175"/>
      <c r="BT15" s="175"/>
      <c r="BU15" s="175"/>
      <c r="BV15" s="175"/>
      <c r="BW15" s="175"/>
      <c r="BX15" s="175"/>
      <c r="BY15" s="175"/>
      <c r="BZ15" s="175"/>
      <c r="CA15" s="175"/>
      <c r="CB15" s="175"/>
      <c r="CC15" s="175"/>
      <c r="CD15" s="175"/>
      <c r="CE15" s="175"/>
      <c r="CF15" s="175"/>
      <c r="CG15" s="175"/>
      <c r="CH15" s="175"/>
      <c r="CI15" s="175"/>
      <c r="CJ15" s="175"/>
      <c r="CK15" s="175"/>
      <c r="CL15" s="175"/>
      <c r="CM15" s="175"/>
      <c r="CN15" s="175"/>
      <c r="CO15" s="175"/>
      <c r="CP15" s="175"/>
      <c r="CQ15" s="175"/>
      <c r="CR15" s="175"/>
      <c r="CS15" s="175"/>
      <c r="CT15" s="175"/>
      <c r="CU15" s="175"/>
      <c r="CV15" s="175"/>
      <c r="CW15" s="175"/>
    </row>
    <row r="16" spans="1:101" s="172" customFormat="1" ht="30" customHeight="1" thickBot="1" x14ac:dyDescent="0.3">
      <c r="A16" s="170"/>
      <c r="B16" s="588" t="s">
        <v>138</v>
      </c>
      <c r="C16" s="589"/>
      <c r="D16" s="538" t="s">
        <v>95</v>
      </c>
      <c r="E16" s="592"/>
      <c r="F16" s="575" t="s">
        <v>142</v>
      </c>
      <c r="G16" s="584"/>
      <c r="H16" s="575" t="s">
        <v>141</v>
      </c>
      <c r="I16" s="576"/>
      <c r="J16" s="577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1"/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K16" s="171"/>
      <c r="AL16" s="171"/>
      <c r="AM16" s="171"/>
      <c r="AN16" s="171"/>
      <c r="AO16" s="171"/>
      <c r="AP16" s="171"/>
      <c r="AQ16" s="171"/>
      <c r="AR16" s="171"/>
      <c r="AS16" s="171"/>
      <c r="AT16" s="171"/>
      <c r="AU16" s="171"/>
      <c r="AV16" s="171"/>
      <c r="AW16" s="171"/>
      <c r="AX16" s="171"/>
      <c r="AY16" s="171"/>
      <c r="AZ16" s="171"/>
      <c r="BA16" s="171"/>
      <c r="BB16" s="171"/>
      <c r="BC16" s="171"/>
      <c r="BD16" s="171"/>
      <c r="BE16" s="171"/>
      <c r="BF16" s="171"/>
      <c r="BG16" s="171"/>
      <c r="BH16" s="171"/>
      <c r="BI16" s="171"/>
      <c r="BJ16" s="171"/>
      <c r="BK16" s="171"/>
      <c r="BL16" s="171"/>
      <c r="BM16" s="171"/>
      <c r="BN16" s="171"/>
      <c r="BO16" s="171"/>
      <c r="BP16" s="171"/>
      <c r="BQ16" s="171"/>
      <c r="BR16" s="171"/>
      <c r="BS16" s="171"/>
      <c r="BT16" s="171"/>
      <c r="BU16" s="171"/>
      <c r="BV16" s="171"/>
      <c r="BW16" s="171"/>
      <c r="BX16" s="171"/>
      <c r="BY16" s="171"/>
      <c r="BZ16" s="171"/>
      <c r="CA16" s="171"/>
      <c r="CB16" s="171"/>
      <c r="CC16" s="171"/>
      <c r="CD16" s="171"/>
      <c r="CE16" s="171"/>
      <c r="CF16" s="171"/>
      <c r="CG16" s="171"/>
      <c r="CH16" s="171"/>
      <c r="CI16" s="171"/>
      <c r="CJ16" s="171"/>
      <c r="CK16" s="171"/>
      <c r="CL16" s="171"/>
      <c r="CM16" s="171"/>
      <c r="CN16" s="171"/>
      <c r="CO16" s="171"/>
      <c r="CP16" s="171"/>
      <c r="CQ16" s="171"/>
      <c r="CR16" s="171"/>
      <c r="CS16" s="171"/>
      <c r="CT16" s="171"/>
      <c r="CU16" s="171"/>
      <c r="CV16" s="171"/>
      <c r="CW16" s="171"/>
    </row>
    <row r="17" spans="1:101" s="173" customFormat="1" ht="21.75" customHeight="1" thickTop="1" thickBot="1" x14ac:dyDescent="0.3">
      <c r="A17" s="170"/>
      <c r="B17" s="590">
        <f>+'Revidiran budzet projekta'!C15</f>
        <v>0</v>
      </c>
      <c r="C17" s="591"/>
      <c r="D17" s="593"/>
      <c r="E17" s="578"/>
      <c r="F17" s="579" t="e">
        <f>+B9/B17</f>
        <v>#DIV/0!</v>
      </c>
      <c r="G17" s="580"/>
      <c r="H17" s="581" t="e">
        <f>+D9/D17</f>
        <v>#DIV/0!</v>
      </c>
      <c r="I17" s="582"/>
      <c r="J17" s="583"/>
      <c r="K17" s="170"/>
      <c r="L17" s="170"/>
      <c r="M17" s="170"/>
      <c r="N17" s="176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0"/>
      <c r="AK17" s="170"/>
      <c r="AL17" s="170"/>
      <c r="AM17" s="170"/>
      <c r="AN17" s="170"/>
      <c r="AO17" s="170"/>
      <c r="AP17" s="170"/>
      <c r="AQ17" s="170"/>
      <c r="AR17" s="170"/>
      <c r="AS17" s="170"/>
      <c r="AT17" s="170"/>
      <c r="AU17" s="170"/>
      <c r="AV17" s="170"/>
      <c r="AW17" s="170"/>
      <c r="AX17" s="170"/>
      <c r="AY17" s="170"/>
      <c r="AZ17" s="170"/>
      <c r="BA17" s="170"/>
      <c r="BB17" s="170"/>
      <c r="BC17" s="170"/>
      <c r="BD17" s="170"/>
      <c r="BE17" s="170"/>
      <c r="BF17" s="170"/>
      <c r="BG17" s="170"/>
      <c r="BH17" s="170"/>
      <c r="BI17" s="170"/>
      <c r="BJ17" s="170"/>
      <c r="BK17" s="170"/>
      <c r="BL17" s="170"/>
      <c r="BM17" s="170"/>
      <c r="BN17" s="170"/>
      <c r="BO17" s="170"/>
      <c r="BP17" s="170"/>
      <c r="BQ17" s="170"/>
      <c r="BR17" s="170"/>
      <c r="BS17" s="170"/>
      <c r="BT17" s="170"/>
      <c r="BU17" s="170"/>
      <c r="BV17" s="170"/>
      <c r="BW17" s="170"/>
      <c r="BX17" s="170"/>
      <c r="BY17" s="170"/>
      <c r="BZ17" s="170"/>
      <c r="CA17" s="170"/>
      <c r="CB17" s="170"/>
      <c r="CC17" s="170"/>
      <c r="CD17" s="170"/>
      <c r="CE17" s="170"/>
      <c r="CF17" s="170"/>
      <c r="CG17" s="170"/>
      <c r="CH17" s="170"/>
      <c r="CI17" s="170"/>
      <c r="CJ17" s="170"/>
      <c r="CK17" s="170"/>
      <c r="CL17" s="170"/>
      <c r="CM17" s="170"/>
      <c r="CN17" s="170"/>
      <c r="CO17" s="170"/>
      <c r="CP17" s="170"/>
      <c r="CQ17" s="170"/>
      <c r="CR17" s="170"/>
      <c r="CS17" s="170"/>
      <c r="CT17" s="170"/>
      <c r="CU17" s="170"/>
      <c r="CV17" s="170"/>
      <c r="CW17" s="170"/>
    </row>
    <row r="18" spans="1:101" s="173" customFormat="1" ht="8.25" customHeight="1" thickTop="1" thickBot="1" x14ac:dyDescent="0.3">
      <c r="A18" s="170"/>
      <c r="B18" s="602"/>
      <c r="C18" s="602"/>
      <c r="D18" s="603"/>
      <c r="E18" s="603"/>
      <c r="F18" s="602"/>
      <c r="G18" s="602"/>
      <c r="H18" s="602"/>
      <c r="I18" s="602"/>
      <c r="J18" s="602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0"/>
      <c r="AO18" s="170"/>
      <c r="AP18" s="170"/>
      <c r="AQ18" s="170"/>
      <c r="AR18" s="170"/>
      <c r="AS18" s="170"/>
      <c r="AT18" s="170"/>
      <c r="AU18" s="170"/>
      <c r="AV18" s="170"/>
      <c r="AW18" s="170"/>
      <c r="AX18" s="170"/>
      <c r="AY18" s="170"/>
      <c r="AZ18" s="170"/>
      <c r="BA18" s="170"/>
      <c r="BB18" s="170"/>
      <c r="BC18" s="170"/>
      <c r="BD18" s="170"/>
      <c r="BE18" s="170"/>
      <c r="BF18" s="170"/>
      <c r="BG18" s="170"/>
      <c r="BH18" s="170"/>
      <c r="BI18" s="170"/>
      <c r="BJ18" s="170"/>
      <c r="BK18" s="170"/>
      <c r="BL18" s="170"/>
      <c r="BM18" s="170"/>
      <c r="BN18" s="170"/>
      <c r="BO18" s="170"/>
      <c r="BP18" s="170"/>
      <c r="BQ18" s="170"/>
      <c r="BR18" s="170"/>
      <c r="BS18" s="170"/>
      <c r="BT18" s="170"/>
      <c r="BU18" s="170"/>
      <c r="BV18" s="170"/>
      <c r="BW18" s="170"/>
      <c r="BX18" s="170"/>
      <c r="BY18" s="170"/>
      <c r="BZ18" s="170"/>
      <c r="CA18" s="170"/>
      <c r="CB18" s="170"/>
      <c r="CC18" s="170"/>
      <c r="CD18" s="170"/>
      <c r="CE18" s="170"/>
      <c r="CF18" s="170"/>
      <c r="CG18" s="170"/>
      <c r="CH18" s="170"/>
      <c r="CI18" s="170"/>
      <c r="CJ18" s="170"/>
      <c r="CK18" s="170"/>
      <c r="CL18" s="170"/>
      <c r="CM18" s="170"/>
      <c r="CN18" s="170"/>
      <c r="CO18" s="170"/>
      <c r="CP18" s="170"/>
      <c r="CQ18" s="170"/>
      <c r="CR18" s="170"/>
      <c r="CS18" s="170"/>
      <c r="CT18" s="170"/>
      <c r="CU18" s="170"/>
      <c r="CV18" s="170"/>
      <c r="CW18" s="170"/>
    </row>
    <row r="19" spans="1:101" s="174" customFormat="1" ht="25.5" customHeight="1" thickTop="1" x14ac:dyDescent="0.25">
      <c r="A19" s="175"/>
      <c r="B19" s="604" t="s">
        <v>69</v>
      </c>
      <c r="C19" s="605"/>
      <c r="D19" s="605"/>
      <c r="E19" s="605"/>
      <c r="F19" s="605"/>
      <c r="G19" s="605"/>
      <c r="H19" s="605"/>
      <c r="I19" s="605"/>
      <c r="J19" s="606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  <c r="AZ19" s="175"/>
      <c r="BA19" s="175"/>
      <c r="BB19" s="175"/>
      <c r="BC19" s="175"/>
      <c r="BD19" s="175"/>
      <c r="BE19" s="175"/>
      <c r="BF19" s="175"/>
      <c r="BG19" s="175"/>
      <c r="BH19" s="175"/>
      <c r="BI19" s="175"/>
      <c r="BJ19" s="175"/>
      <c r="BK19" s="175"/>
      <c r="BL19" s="175"/>
      <c r="BM19" s="175"/>
      <c r="BN19" s="175"/>
      <c r="BO19" s="175"/>
      <c r="BP19" s="175"/>
      <c r="BQ19" s="175"/>
      <c r="BR19" s="175"/>
      <c r="BS19" s="175"/>
      <c r="BT19" s="175"/>
      <c r="BU19" s="175"/>
      <c r="BV19" s="175"/>
      <c r="BW19" s="175"/>
      <c r="BX19" s="175"/>
      <c r="BY19" s="175"/>
      <c r="BZ19" s="175"/>
      <c r="CA19" s="175"/>
      <c r="CB19" s="175"/>
      <c r="CC19" s="175"/>
      <c r="CD19" s="175"/>
      <c r="CE19" s="175"/>
      <c r="CF19" s="175"/>
      <c r="CG19" s="175"/>
      <c r="CH19" s="175"/>
      <c r="CI19" s="175"/>
      <c r="CJ19" s="175"/>
      <c r="CK19" s="175"/>
      <c r="CL19" s="175"/>
      <c r="CM19" s="175"/>
      <c r="CN19" s="175"/>
      <c r="CO19" s="175"/>
      <c r="CP19" s="175"/>
      <c r="CQ19" s="175"/>
      <c r="CR19" s="175"/>
      <c r="CS19" s="175"/>
      <c r="CT19" s="175"/>
      <c r="CU19" s="175"/>
      <c r="CV19" s="175"/>
      <c r="CW19" s="175"/>
    </row>
    <row r="20" spans="1:101" s="172" customFormat="1" ht="48.75" customHeight="1" thickBot="1" x14ac:dyDescent="0.3">
      <c r="A20" s="170"/>
      <c r="B20" s="594" t="s">
        <v>93</v>
      </c>
      <c r="C20" s="595"/>
      <c r="D20" s="274" t="s">
        <v>96</v>
      </c>
      <c r="E20" s="596" t="s">
        <v>70</v>
      </c>
      <c r="F20" s="597"/>
      <c r="G20" s="628" t="s">
        <v>97</v>
      </c>
      <c r="H20" s="629"/>
      <c r="I20" s="626" t="s">
        <v>98</v>
      </c>
      <c r="J20" s="627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1"/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  <c r="AL20" s="171"/>
      <c r="AM20" s="171"/>
      <c r="AN20" s="171"/>
      <c r="AO20" s="171"/>
      <c r="AP20" s="171"/>
      <c r="AQ20" s="171"/>
      <c r="AR20" s="171"/>
      <c r="AS20" s="171"/>
      <c r="AT20" s="171"/>
      <c r="AU20" s="171"/>
      <c r="AV20" s="171"/>
      <c r="AW20" s="171"/>
      <c r="AX20" s="171"/>
      <c r="AY20" s="171"/>
      <c r="AZ20" s="171"/>
      <c r="BA20" s="171"/>
      <c r="BB20" s="171"/>
      <c r="BC20" s="171"/>
      <c r="BD20" s="171"/>
      <c r="BE20" s="171"/>
      <c r="BF20" s="171"/>
      <c r="BG20" s="171"/>
      <c r="BH20" s="171"/>
      <c r="BI20" s="171"/>
      <c r="BJ20" s="171"/>
      <c r="BK20" s="171"/>
      <c r="BL20" s="171"/>
      <c r="BM20" s="171"/>
      <c r="BN20" s="171"/>
      <c r="BO20" s="171"/>
      <c r="BP20" s="171"/>
      <c r="BQ20" s="171"/>
      <c r="BR20" s="171"/>
      <c r="BS20" s="171"/>
      <c r="BT20" s="171"/>
      <c r="BU20" s="171"/>
      <c r="BV20" s="171"/>
      <c r="BW20" s="171"/>
      <c r="BX20" s="171"/>
      <c r="BY20" s="171"/>
      <c r="BZ20" s="171"/>
      <c r="CA20" s="171"/>
      <c r="CB20" s="171"/>
      <c r="CC20" s="171"/>
      <c r="CD20" s="171"/>
      <c r="CE20" s="171"/>
      <c r="CF20" s="171"/>
      <c r="CG20" s="171"/>
      <c r="CH20" s="171"/>
      <c r="CI20" s="171"/>
      <c r="CJ20" s="171"/>
      <c r="CK20" s="171"/>
      <c r="CL20" s="171"/>
      <c r="CM20" s="171"/>
      <c r="CN20" s="171"/>
      <c r="CO20" s="171"/>
      <c r="CP20" s="171"/>
      <c r="CQ20" s="171"/>
      <c r="CR20" s="171"/>
      <c r="CS20" s="171"/>
      <c r="CT20" s="171"/>
      <c r="CU20" s="171"/>
      <c r="CV20" s="171"/>
      <c r="CW20" s="171"/>
    </row>
    <row r="21" spans="1:101" s="173" customFormat="1" ht="27" customHeight="1" thickTop="1" thickBot="1" x14ac:dyDescent="0.3">
      <c r="A21" s="170"/>
      <c r="B21" s="598">
        <f>+'Revidiran budzet projekta'!G15</f>
        <v>0</v>
      </c>
      <c r="C21" s="599"/>
      <c r="D21" s="279"/>
      <c r="E21" s="600">
        <f>+B13-D13</f>
        <v>0</v>
      </c>
      <c r="F21" s="601"/>
      <c r="G21" s="630"/>
      <c r="H21" s="631"/>
      <c r="I21" s="632"/>
      <c r="J21" s="633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0"/>
      <c r="BA21" s="170"/>
      <c r="BB21" s="170"/>
      <c r="BC21" s="170"/>
      <c r="BD21" s="170"/>
      <c r="BE21" s="170"/>
      <c r="BF21" s="170"/>
      <c r="BG21" s="170"/>
      <c r="BH21" s="170"/>
      <c r="BI21" s="170"/>
      <c r="BJ21" s="170"/>
      <c r="BK21" s="170"/>
      <c r="BL21" s="170"/>
      <c r="BM21" s="170"/>
      <c r="BN21" s="170"/>
      <c r="BO21" s="170"/>
      <c r="BP21" s="170"/>
      <c r="BQ21" s="170"/>
      <c r="BR21" s="170"/>
      <c r="BS21" s="170"/>
      <c r="BT21" s="170"/>
      <c r="BU21" s="170"/>
      <c r="BV21" s="170"/>
      <c r="BW21" s="170"/>
      <c r="BX21" s="170"/>
      <c r="BY21" s="170"/>
      <c r="BZ21" s="170"/>
      <c r="CA21" s="170"/>
      <c r="CB21" s="170"/>
      <c r="CC21" s="170"/>
      <c r="CD21" s="170"/>
      <c r="CE21" s="170"/>
      <c r="CF21" s="170"/>
      <c r="CG21" s="170"/>
      <c r="CH21" s="170"/>
      <c r="CI21" s="170"/>
      <c r="CJ21" s="170"/>
      <c r="CK21" s="170"/>
      <c r="CL21" s="170"/>
      <c r="CM21" s="170"/>
      <c r="CN21" s="170"/>
      <c r="CO21" s="170"/>
      <c r="CP21" s="170"/>
      <c r="CQ21" s="170"/>
      <c r="CR21" s="170"/>
      <c r="CS21" s="170"/>
      <c r="CT21" s="170"/>
      <c r="CU21" s="170"/>
      <c r="CV21" s="170"/>
      <c r="CW21" s="170"/>
    </row>
    <row r="22" spans="1:101" s="173" customFormat="1" ht="8.25" customHeight="1" thickTop="1" thickBot="1" x14ac:dyDescent="0.3">
      <c r="A22" s="170"/>
      <c r="B22" s="446"/>
      <c r="C22" s="446"/>
      <c r="D22" s="446"/>
      <c r="E22" s="446"/>
      <c r="F22" s="446"/>
      <c r="G22" s="446"/>
      <c r="H22" s="446"/>
      <c r="I22" s="446"/>
      <c r="J22" s="446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  <c r="AU22" s="170"/>
      <c r="AV22" s="170"/>
      <c r="AW22" s="170"/>
      <c r="AX22" s="170"/>
      <c r="AY22" s="170"/>
      <c r="AZ22" s="170"/>
      <c r="BA22" s="170"/>
      <c r="BB22" s="170"/>
      <c r="BC22" s="170"/>
      <c r="BD22" s="170"/>
      <c r="BE22" s="170"/>
      <c r="BF22" s="170"/>
      <c r="BG22" s="170"/>
      <c r="BH22" s="170"/>
      <c r="BI22" s="170"/>
      <c r="BJ22" s="170"/>
      <c r="BK22" s="170"/>
      <c r="BL22" s="170"/>
      <c r="BM22" s="170"/>
      <c r="BN22" s="170"/>
      <c r="BO22" s="170"/>
      <c r="BP22" s="170"/>
      <c r="BQ22" s="170"/>
      <c r="BR22" s="170"/>
      <c r="BS22" s="170"/>
      <c r="BT22" s="170"/>
      <c r="BU22" s="170"/>
      <c r="BV22" s="170"/>
      <c r="BW22" s="170"/>
      <c r="BX22" s="170"/>
      <c r="BY22" s="170"/>
      <c r="BZ22" s="170"/>
      <c r="CA22" s="170"/>
      <c r="CB22" s="170"/>
      <c r="CC22" s="170"/>
      <c r="CD22" s="170"/>
      <c r="CE22" s="170"/>
      <c r="CF22" s="170"/>
      <c r="CG22" s="170"/>
      <c r="CH22" s="170"/>
      <c r="CI22" s="170"/>
      <c r="CJ22" s="170"/>
      <c r="CK22" s="170"/>
      <c r="CL22" s="170"/>
      <c r="CM22" s="170"/>
      <c r="CN22" s="170"/>
      <c r="CO22" s="170"/>
      <c r="CP22" s="170"/>
      <c r="CQ22" s="170"/>
      <c r="CR22" s="170"/>
      <c r="CS22" s="170"/>
      <c r="CT22" s="170"/>
      <c r="CU22" s="170"/>
      <c r="CV22" s="170"/>
      <c r="CW22" s="170"/>
    </row>
    <row r="23" spans="1:101" s="174" customFormat="1" ht="25.5" customHeight="1" thickTop="1" x14ac:dyDescent="0.25">
      <c r="A23" s="175"/>
      <c r="B23" s="604" t="s">
        <v>99</v>
      </c>
      <c r="C23" s="605"/>
      <c r="D23" s="605"/>
      <c r="E23" s="605"/>
      <c r="F23" s="605"/>
      <c r="G23" s="605"/>
      <c r="H23" s="605"/>
      <c r="I23" s="605"/>
      <c r="J23" s="606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  <c r="BX23" s="175"/>
      <c r="BY23" s="175"/>
      <c r="BZ23" s="175"/>
      <c r="CA23" s="175"/>
      <c r="CB23" s="175"/>
      <c r="CC23" s="175"/>
      <c r="CD23" s="175"/>
      <c r="CE23" s="175"/>
      <c r="CF23" s="175"/>
      <c r="CG23" s="175"/>
      <c r="CH23" s="175"/>
      <c r="CI23" s="175"/>
      <c r="CJ23" s="175"/>
      <c r="CK23" s="175"/>
      <c r="CL23" s="175"/>
      <c r="CM23" s="175"/>
      <c r="CN23" s="175"/>
      <c r="CO23" s="175"/>
      <c r="CP23" s="175"/>
      <c r="CQ23" s="175"/>
      <c r="CR23" s="175"/>
      <c r="CS23" s="175"/>
      <c r="CT23" s="175"/>
      <c r="CU23" s="175"/>
      <c r="CV23" s="175"/>
      <c r="CW23" s="175"/>
    </row>
    <row r="24" spans="1:101" s="172" customFormat="1" ht="46.5" customHeight="1" thickBot="1" x14ac:dyDescent="0.3">
      <c r="A24" s="170"/>
      <c r="B24" s="177" t="s">
        <v>71</v>
      </c>
      <c r="C24" s="613" t="s">
        <v>72</v>
      </c>
      <c r="D24" s="613"/>
      <c r="E24" s="275" t="s">
        <v>73</v>
      </c>
      <c r="F24" s="275" t="s">
        <v>74</v>
      </c>
      <c r="G24" s="275" t="s">
        <v>75</v>
      </c>
      <c r="H24" s="178" t="s">
        <v>143</v>
      </c>
      <c r="I24" s="614" t="s">
        <v>76</v>
      </c>
      <c r="J24" s="615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1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  <c r="AL24" s="171"/>
      <c r="AM24" s="171"/>
      <c r="AN24" s="171"/>
      <c r="AO24" s="171"/>
      <c r="AP24" s="171"/>
      <c r="AQ24" s="171"/>
      <c r="AR24" s="171"/>
      <c r="AS24" s="171"/>
      <c r="AT24" s="171"/>
      <c r="AU24" s="171"/>
      <c r="AV24" s="171"/>
      <c r="AW24" s="171"/>
      <c r="AX24" s="171"/>
      <c r="AY24" s="171"/>
      <c r="AZ24" s="171"/>
      <c r="BA24" s="171"/>
      <c r="BB24" s="171"/>
      <c r="BC24" s="171"/>
      <c r="BD24" s="171"/>
      <c r="BE24" s="171"/>
      <c r="BF24" s="171"/>
      <c r="BG24" s="171"/>
      <c r="BH24" s="171"/>
      <c r="BI24" s="171"/>
      <c r="BJ24" s="171"/>
      <c r="BK24" s="171"/>
      <c r="BL24" s="171"/>
      <c r="BM24" s="171"/>
      <c r="BN24" s="171"/>
      <c r="BO24" s="171"/>
      <c r="BP24" s="171"/>
      <c r="BQ24" s="171"/>
      <c r="BR24" s="171"/>
      <c r="BS24" s="171"/>
      <c r="BT24" s="171"/>
      <c r="BU24" s="171"/>
      <c r="BV24" s="171"/>
      <c r="BW24" s="171"/>
      <c r="BX24" s="171"/>
      <c r="BY24" s="171"/>
      <c r="BZ24" s="171"/>
      <c r="CA24" s="171"/>
      <c r="CB24" s="171"/>
      <c r="CC24" s="171"/>
      <c r="CD24" s="171"/>
      <c r="CE24" s="171"/>
      <c r="CF24" s="171"/>
      <c r="CG24" s="171"/>
      <c r="CH24" s="171"/>
      <c r="CI24" s="171"/>
      <c r="CJ24" s="171"/>
      <c r="CK24" s="171"/>
      <c r="CL24" s="171"/>
      <c r="CM24" s="171"/>
      <c r="CN24" s="171"/>
      <c r="CO24" s="171"/>
      <c r="CP24" s="171"/>
      <c r="CQ24" s="171"/>
      <c r="CR24" s="171"/>
      <c r="CS24" s="171"/>
      <c r="CT24" s="171"/>
      <c r="CU24" s="171"/>
      <c r="CV24" s="171"/>
      <c r="CW24" s="171"/>
    </row>
    <row r="25" spans="1:101" s="173" customFormat="1" ht="27.75" customHeight="1" thickTop="1" thickBot="1" x14ac:dyDescent="0.3">
      <c r="A25" s="170"/>
      <c r="B25" s="179"/>
      <c r="C25" s="634"/>
      <c r="D25" s="568"/>
      <c r="E25" s="273"/>
      <c r="F25" s="272"/>
      <c r="G25" s="180"/>
      <c r="H25" s="218">
        <f>SUM(B25:G25)</f>
        <v>0</v>
      </c>
      <c r="I25" s="607" t="e">
        <f>+(C25+E25+F25)/D9</f>
        <v>#DIV/0!</v>
      </c>
      <c r="J25" s="608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  <c r="AO25" s="170"/>
      <c r="AP25" s="170"/>
      <c r="AQ25" s="170"/>
      <c r="AR25" s="170"/>
      <c r="AS25" s="170"/>
      <c r="AT25" s="170"/>
      <c r="AU25" s="170"/>
      <c r="AV25" s="170"/>
      <c r="AW25" s="170"/>
      <c r="AX25" s="170"/>
      <c r="AY25" s="170"/>
      <c r="AZ25" s="170"/>
      <c r="BA25" s="170"/>
      <c r="BB25" s="170"/>
      <c r="BC25" s="170"/>
      <c r="BD25" s="170"/>
      <c r="BE25" s="170"/>
      <c r="BF25" s="170"/>
      <c r="BG25" s="170"/>
      <c r="BH25" s="170"/>
      <c r="BI25" s="170"/>
      <c r="BJ25" s="170"/>
      <c r="BK25" s="170"/>
      <c r="BL25" s="170"/>
      <c r="BM25" s="170"/>
      <c r="BN25" s="170"/>
      <c r="BO25" s="170"/>
      <c r="BP25" s="170"/>
      <c r="BQ25" s="170"/>
      <c r="BR25" s="170"/>
      <c r="BS25" s="170"/>
      <c r="BT25" s="170"/>
      <c r="BU25" s="170"/>
      <c r="BV25" s="170"/>
      <c r="BW25" s="170"/>
      <c r="BX25" s="170"/>
      <c r="BY25" s="170"/>
      <c r="BZ25" s="170"/>
      <c r="CA25" s="170"/>
      <c r="CB25" s="170"/>
      <c r="CC25" s="170"/>
      <c r="CD25" s="170"/>
      <c r="CE25" s="170"/>
      <c r="CF25" s="170"/>
      <c r="CG25" s="170"/>
      <c r="CH25" s="170"/>
      <c r="CI25" s="170"/>
      <c r="CJ25" s="170"/>
      <c r="CK25" s="170"/>
      <c r="CL25" s="170"/>
      <c r="CM25" s="170"/>
      <c r="CN25" s="170"/>
      <c r="CO25" s="170"/>
      <c r="CP25" s="170"/>
      <c r="CQ25" s="170"/>
      <c r="CR25" s="170"/>
      <c r="CS25" s="170"/>
      <c r="CT25" s="170"/>
      <c r="CU25" s="170"/>
      <c r="CV25" s="170"/>
      <c r="CW25" s="170"/>
    </row>
    <row r="26" spans="1:101" s="163" customFormat="1" ht="27.75" customHeight="1" thickTop="1" x14ac:dyDescent="0.25">
      <c r="A26" s="150"/>
      <c r="B26" s="609" t="s">
        <v>77</v>
      </c>
      <c r="C26" s="610"/>
      <c r="D26" s="610"/>
      <c r="E26" s="610"/>
      <c r="F26" s="610"/>
      <c r="G26" s="610"/>
      <c r="H26" s="611"/>
      <c r="I26" s="610"/>
      <c r="J26" s="612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0"/>
      <c r="BN26" s="150"/>
      <c r="BO26" s="150"/>
      <c r="BP26" s="150"/>
      <c r="BQ26" s="150"/>
      <c r="BR26" s="150"/>
      <c r="BS26" s="150"/>
      <c r="BT26" s="150"/>
      <c r="BU26" s="150"/>
      <c r="BV26" s="150"/>
      <c r="BW26" s="150"/>
      <c r="BX26" s="150"/>
      <c r="BY26" s="150"/>
      <c r="BZ26" s="150"/>
      <c r="CA26" s="150"/>
      <c r="CB26" s="150"/>
      <c r="CC26" s="150"/>
      <c r="CD26" s="150"/>
      <c r="CE26" s="150"/>
      <c r="CF26" s="150"/>
      <c r="CG26" s="150"/>
      <c r="CH26" s="150"/>
      <c r="CI26" s="150"/>
      <c r="CJ26" s="150"/>
      <c r="CK26" s="150"/>
      <c r="CL26" s="150"/>
      <c r="CM26" s="150"/>
      <c r="CN26" s="150"/>
      <c r="CO26" s="150"/>
      <c r="CP26" s="150"/>
      <c r="CQ26" s="150"/>
      <c r="CR26" s="150"/>
      <c r="CS26" s="150"/>
      <c r="CT26" s="150"/>
      <c r="CU26" s="150"/>
      <c r="CV26" s="150"/>
      <c r="CW26" s="150"/>
    </row>
    <row r="27" spans="1:101" s="183" customFormat="1" ht="29.25" customHeight="1" thickBot="1" x14ac:dyDescent="0.3">
      <c r="A27" s="181"/>
      <c r="B27" s="616" t="s">
        <v>140</v>
      </c>
      <c r="C27" s="618" t="s">
        <v>160</v>
      </c>
      <c r="D27" s="619"/>
      <c r="E27" s="618" t="s">
        <v>159</v>
      </c>
      <c r="F27" s="619"/>
      <c r="G27" s="619"/>
      <c r="H27" s="619"/>
      <c r="I27" s="619"/>
      <c r="J27" s="625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2"/>
      <c r="Z27" s="182"/>
      <c r="AA27" s="182"/>
      <c r="AB27" s="182"/>
      <c r="AC27" s="182"/>
      <c r="AD27" s="182"/>
      <c r="AE27" s="182"/>
      <c r="AF27" s="182"/>
      <c r="AG27" s="182"/>
      <c r="AH27" s="182"/>
      <c r="AI27" s="182"/>
      <c r="AJ27" s="182"/>
      <c r="AK27" s="182"/>
      <c r="AL27" s="182"/>
      <c r="AM27" s="182"/>
      <c r="AN27" s="182"/>
      <c r="AO27" s="182"/>
      <c r="AP27" s="182"/>
      <c r="AQ27" s="182"/>
      <c r="AR27" s="182"/>
      <c r="AS27" s="182"/>
      <c r="AT27" s="182"/>
      <c r="AU27" s="182"/>
      <c r="AV27" s="182"/>
      <c r="AW27" s="182"/>
      <c r="AX27" s="182"/>
      <c r="AY27" s="182"/>
      <c r="AZ27" s="182"/>
      <c r="BA27" s="182"/>
      <c r="BB27" s="182"/>
      <c r="BC27" s="182"/>
      <c r="BD27" s="182"/>
      <c r="BE27" s="182"/>
      <c r="BF27" s="182"/>
      <c r="BG27" s="182"/>
      <c r="BH27" s="182"/>
      <c r="BI27" s="182"/>
      <c r="BJ27" s="182"/>
      <c r="BK27" s="182"/>
      <c r="BL27" s="182"/>
      <c r="BM27" s="182"/>
      <c r="BN27" s="182"/>
      <c r="BO27" s="182"/>
      <c r="BP27" s="182"/>
      <c r="BQ27" s="182"/>
      <c r="BR27" s="182"/>
      <c r="BS27" s="182"/>
      <c r="BT27" s="182"/>
      <c r="BU27" s="182"/>
      <c r="BV27" s="182"/>
      <c r="BW27" s="182"/>
      <c r="BX27" s="182"/>
      <c r="BY27" s="182"/>
      <c r="BZ27" s="182"/>
      <c r="CA27" s="182"/>
      <c r="CB27" s="182"/>
      <c r="CC27" s="182"/>
      <c r="CD27" s="182"/>
      <c r="CE27" s="182"/>
      <c r="CF27" s="182"/>
      <c r="CG27" s="182"/>
      <c r="CH27" s="182"/>
      <c r="CI27" s="182"/>
      <c r="CJ27" s="182"/>
      <c r="CK27" s="182"/>
      <c r="CL27" s="182"/>
      <c r="CM27" s="182"/>
      <c r="CN27" s="182"/>
      <c r="CO27" s="182"/>
      <c r="CP27" s="182"/>
      <c r="CQ27" s="182"/>
      <c r="CR27" s="182"/>
      <c r="CS27" s="182"/>
      <c r="CT27" s="182"/>
      <c r="CU27" s="182"/>
      <c r="CV27" s="182"/>
      <c r="CW27" s="182"/>
    </row>
    <row r="28" spans="1:101" s="189" customFormat="1" ht="40.5" customHeight="1" thickTop="1" thickBot="1" x14ac:dyDescent="0.3">
      <c r="A28" s="184"/>
      <c r="B28" s="617"/>
      <c r="C28" s="185" t="s">
        <v>161</v>
      </c>
      <c r="D28" s="292" t="s">
        <v>162</v>
      </c>
      <c r="E28" s="185" t="s">
        <v>163</v>
      </c>
      <c r="F28" s="293" t="s">
        <v>162</v>
      </c>
      <c r="G28" s="293" t="s">
        <v>164</v>
      </c>
      <c r="H28" s="186" t="s">
        <v>123</v>
      </c>
      <c r="I28" s="187" t="s">
        <v>124</v>
      </c>
      <c r="J28" s="188" t="s">
        <v>125</v>
      </c>
      <c r="M28" s="184"/>
      <c r="N28" s="184"/>
      <c r="O28" s="159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184"/>
      <c r="AT28" s="184"/>
      <c r="AU28" s="184"/>
      <c r="AV28" s="184"/>
      <c r="AW28" s="184"/>
      <c r="AX28" s="184"/>
      <c r="AY28" s="184"/>
      <c r="AZ28" s="184"/>
      <c r="BA28" s="184"/>
      <c r="BB28" s="184"/>
      <c r="BC28" s="184"/>
      <c r="BD28" s="184"/>
      <c r="BE28" s="184"/>
      <c r="BF28" s="184"/>
      <c r="BG28" s="184"/>
      <c r="BH28" s="184"/>
      <c r="BI28" s="184"/>
      <c r="BJ28" s="184"/>
      <c r="BK28" s="184"/>
      <c r="BL28" s="184"/>
      <c r="BM28" s="184"/>
      <c r="BN28" s="184"/>
      <c r="BO28" s="184"/>
      <c r="BP28" s="184"/>
      <c r="BQ28" s="184"/>
      <c r="BR28" s="184"/>
      <c r="BS28" s="184"/>
      <c r="BT28" s="184"/>
      <c r="BU28" s="184"/>
      <c r="BV28" s="184"/>
      <c r="BW28" s="184"/>
      <c r="BX28" s="184"/>
      <c r="BY28" s="184"/>
      <c r="BZ28" s="184"/>
      <c r="CA28" s="184"/>
      <c r="CB28" s="184"/>
      <c r="CC28" s="184"/>
      <c r="CD28" s="184"/>
      <c r="CE28" s="184"/>
      <c r="CF28" s="184"/>
      <c r="CG28" s="184"/>
      <c r="CH28" s="184"/>
      <c r="CI28" s="184"/>
      <c r="CJ28" s="184"/>
      <c r="CK28" s="184"/>
      <c r="CL28" s="184"/>
      <c r="CM28" s="184"/>
      <c r="CN28" s="184"/>
      <c r="CO28" s="184"/>
      <c r="CP28" s="184"/>
      <c r="CQ28" s="184"/>
      <c r="CR28" s="184"/>
      <c r="CS28" s="184"/>
      <c r="CT28" s="184"/>
      <c r="CU28" s="184"/>
      <c r="CV28" s="184"/>
      <c r="CW28" s="184"/>
    </row>
    <row r="29" spans="1:101" s="164" customFormat="1" ht="12.75" thickBot="1" x14ac:dyDescent="0.3">
      <c r="A29" s="159"/>
      <c r="B29" s="190">
        <v>1</v>
      </c>
      <c r="C29" s="191">
        <v>2</v>
      </c>
      <c r="D29" s="192">
        <v>3</v>
      </c>
      <c r="E29" s="190">
        <v>4</v>
      </c>
      <c r="F29" s="294">
        <v>5</v>
      </c>
      <c r="G29" s="295">
        <v>6</v>
      </c>
      <c r="H29" s="193">
        <v>7</v>
      </c>
      <c r="I29" s="194">
        <v>8</v>
      </c>
      <c r="J29" s="195">
        <v>9</v>
      </c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159"/>
      <c r="AW29" s="159"/>
      <c r="AX29" s="159"/>
      <c r="AY29" s="159"/>
      <c r="AZ29" s="159"/>
      <c r="BA29" s="159"/>
      <c r="BB29" s="159"/>
      <c r="BC29" s="159"/>
      <c r="BD29" s="159"/>
      <c r="BE29" s="159"/>
      <c r="BF29" s="159"/>
      <c r="BG29" s="159"/>
      <c r="BH29" s="159"/>
      <c r="BI29" s="159"/>
      <c r="BJ29" s="159"/>
      <c r="BK29" s="159"/>
      <c r="BL29" s="159"/>
      <c r="BM29" s="159"/>
      <c r="BN29" s="159"/>
      <c r="BO29" s="159"/>
      <c r="BP29" s="159"/>
      <c r="BQ29" s="159"/>
      <c r="BR29" s="159"/>
      <c r="BS29" s="159"/>
      <c r="BT29" s="159"/>
      <c r="BU29" s="159"/>
      <c r="BV29" s="159"/>
      <c r="BW29" s="159"/>
      <c r="BX29" s="159"/>
      <c r="BY29" s="159"/>
      <c r="BZ29" s="159"/>
      <c r="CA29" s="159"/>
      <c r="CB29" s="159"/>
      <c r="CC29" s="159"/>
      <c r="CD29" s="159"/>
      <c r="CE29" s="159"/>
      <c r="CF29" s="159"/>
      <c r="CG29" s="159"/>
      <c r="CH29" s="159"/>
      <c r="CI29" s="159"/>
      <c r="CJ29" s="159"/>
      <c r="CK29" s="159"/>
      <c r="CL29" s="159"/>
      <c r="CM29" s="159"/>
      <c r="CN29" s="159"/>
      <c r="CO29" s="159"/>
      <c r="CP29" s="159"/>
      <c r="CQ29" s="159"/>
      <c r="CR29" s="159"/>
      <c r="CS29" s="159"/>
      <c r="CT29" s="159"/>
      <c r="CU29" s="159"/>
      <c r="CV29" s="159"/>
      <c r="CW29" s="159"/>
    </row>
    <row r="30" spans="1:101" s="197" customFormat="1" ht="32.25" customHeight="1" thickTop="1" thickBot="1" x14ac:dyDescent="0.3">
      <c r="A30" s="181"/>
      <c r="B30" s="196" t="s">
        <v>78</v>
      </c>
      <c r="C30" s="223">
        <f>+C31+C52</f>
        <v>0</v>
      </c>
      <c r="D30" s="224">
        <f>+D31+D52</f>
        <v>0</v>
      </c>
      <c r="E30" s="223">
        <f>+E31+E52</f>
        <v>0</v>
      </c>
      <c r="F30" s="224">
        <f>+F31+F52</f>
        <v>0</v>
      </c>
      <c r="G30" s="296">
        <f>+G31+G52</f>
        <v>0</v>
      </c>
      <c r="H30" s="238"/>
      <c r="I30" s="239"/>
      <c r="J30" s="240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1"/>
      <c r="AG30" s="181"/>
      <c r="AH30" s="181"/>
      <c r="AI30" s="181"/>
      <c r="AJ30" s="181"/>
      <c r="AK30" s="181"/>
      <c r="AL30" s="181"/>
      <c r="AM30" s="181"/>
      <c r="AN30" s="181"/>
      <c r="AO30" s="181"/>
      <c r="AP30" s="181"/>
      <c r="AQ30" s="181"/>
      <c r="AR30" s="181"/>
      <c r="AS30" s="181"/>
      <c r="AT30" s="181"/>
      <c r="AU30" s="181"/>
      <c r="AV30" s="181"/>
      <c r="AW30" s="181"/>
      <c r="AX30" s="181"/>
      <c r="AY30" s="181"/>
      <c r="AZ30" s="181"/>
      <c r="BA30" s="181"/>
      <c r="BB30" s="181"/>
      <c r="BC30" s="181"/>
      <c r="BD30" s="181"/>
      <c r="BE30" s="181"/>
      <c r="BF30" s="181"/>
      <c r="BG30" s="181"/>
      <c r="BH30" s="181"/>
      <c r="BI30" s="181"/>
      <c r="BJ30" s="181"/>
      <c r="BK30" s="181"/>
      <c r="BL30" s="181"/>
      <c r="BM30" s="181"/>
      <c r="BN30" s="181"/>
      <c r="BO30" s="181"/>
      <c r="BP30" s="181"/>
      <c r="BQ30" s="181"/>
      <c r="BR30" s="181"/>
      <c r="BS30" s="181"/>
      <c r="BT30" s="181"/>
      <c r="BU30" s="181"/>
      <c r="BV30" s="181"/>
      <c r="BW30" s="181"/>
      <c r="BX30" s="181"/>
      <c r="BY30" s="181"/>
      <c r="BZ30" s="181"/>
      <c r="CA30" s="181"/>
      <c r="CB30" s="181"/>
      <c r="CC30" s="181"/>
      <c r="CD30" s="181"/>
      <c r="CE30" s="181"/>
      <c r="CF30" s="181"/>
      <c r="CG30" s="181"/>
      <c r="CH30" s="181"/>
      <c r="CI30" s="181"/>
      <c r="CJ30" s="181"/>
      <c r="CK30" s="181"/>
      <c r="CL30" s="181"/>
      <c r="CM30" s="181"/>
      <c r="CN30" s="181"/>
      <c r="CO30" s="181"/>
      <c r="CP30" s="181"/>
      <c r="CQ30" s="181"/>
      <c r="CR30" s="181"/>
      <c r="CS30" s="181"/>
      <c r="CT30" s="181"/>
      <c r="CU30" s="181"/>
      <c r="CV30" s="181"/>
      <c r="CW30" s="181"/>
    </row>
    <row r="31" spans="1:101" s="197" customFormat="1" ht="34.5" customHeight="1" thickTop="1" thickBot="1" x14ac:dyDescent="0.3">
      <c r="A31" s="181"/>
      <c r="B31" s="219" t="s">
        <v>79</v>
      </c>
      <c r="C31" s="220">
        <f>SUM(C32:C51)</f>
        <v>0</v>
      </c>
      <c r="D31" s="221">
        <f>SUM(D32:D51)</f>
        <v>0</v>
      </c>
      <c r="E31" s="220">
        <f>SUM(E32:E51)</f>
        <v>0</v>
      </c>
      <c r="F31" s="221">
        <f>SUM(F32:F51)</f>
        <v>0</v>
      </c>
      <c r="G31" s="284">
        <f>SUM(G32:G51)</f>
        <v>0</v>
      </c>
      <c r="H31" s="241"/>
      <c r="I31" s="242"/>
      <c r="J31" s="243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81"/>
      <c r="AJ31" s="181"/>
      <c r="AK31" s="181"/>
      <c r="AL31" s="181"/>
      <c r="AM31" s="181"/>
      <c r="AN31" s="181"/>
      <c r="AO31" s="181"/>
      <c r="AP31" s="181"/>
      <c r="AQ31" s="181"/>
      <c r="AR31" s="181"/>
      <c r="AS31" s="181"/>
      <c r="AT31" s="181"/>
      <c r="AU31" s="181"/>
      <c r="AV31" s="181"/>
      <c r="AW31" s="181"/>
      <c r="AX31" s="181"/>
      <c r="AY31" s="181"/>
      <c r="AZ31" s="181"/>
      <c r="BA31" s="181"/>
      <c r="BB31" s="181"/>
      <c r="BC31" s="181"/>
      <c r="BD31" s="181"/>
      <c r="BE31" s="181"/>
      <c r="BF31" s="181"/>
      <c r="BG31" s="181"/>
      <c r="BH31" s="181"/>
      <c r="BI31" s="181"/>
      <c r="BJ31" s="181"/>
      <c r="BK31" s="181"/>
      <c r="BL31" s="181"/>
      <c r="BM31" s="181"/>
      <c r="BN31" s="181"/>
      <c r="BO31" s="181"/>
      <c r="BP31" s="181"/>
      <c r="BQ31" s="181"/>
      <c r="BR31" s="181"/>
      <c r="BS31" s="181"/>
      <c r="BT31" s="181"/>
      <c r="BU31" s="181"/>
      <c r="BV31" s="181"/>
      <c r="BW31" s="181"/>
      <c r="BX31" s="181"/>
      <c r="BY31" s="181"/>
      <c r="BZ31" s="181"/>
      <c r="CA31" s="181"/>
      <c r="CB31" s="181"/>
      <c r="CC31" s="181"/>
      <c r="CD31" s="181"/>
      <c r="CE31" s="181"/>
      <c r="CF31" s="181"/>
      <c r="CG31" s="181"/>
      <c r="CH31" s="181"/>
      <c r="CI31" s="181"/>
      <c r="CJ31" s="181"/>
      <c r="CK31" s="181"/>
      <c r="CL31" s="181"/>
      <c r="CM31" s="181"/>
      <c r="CN31" s="181"/>
      <c r="CO31" s="181"/>
      <c r="CP31" s="181"/>
      <c r="CQ31" s="181"/>
      <c r="CR31" s="181"/>
      <c r="CS31" s="181"/>
      <c r="CT31" s="181"/>
      <c r="CU31" s="181"/>
      <c r="CV31" s="181"/>
      <c r="CW31" s="181"/>
    </row>
    <row r="32" spans="1:101" s="198" customFormat="1" ht="13.5" thickTop="1" thickBot="1" x14ac:dyDescent="0.3">
      <c r="A32" s="159"/>
      <c r="B32" s="236">
        <f>+'Revidiran budzet projekta'!C32</f>
        <v>0</v>
      </c>
      <c r="C32" s="281">
        <f>+'Revidiran budzet projekta'!G32</f>
        <v>0</v>
      </c>
      <c r="D32" s="305"/>
      <c r="E32" s="297">
        <f>+'Revidiran budzet projekta'!H32</f>
        <v>0</v>
      </c>
      <c r="F32" s="299"/>
      <c r="G32" s="285"/>
      <c r="H32" s="244"/>
      <c r="I32" s="245"/>
      <c r="J32" s="246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59"/>
      <c r="BC32" s="159"/>
      <c r="BD32" s="159"/>
      <c r="BE32" s="159"/>
      <c r="BF32" s="159"/>
      <c r="BG32" s="159"/>
      <c r="BH32" s="159"/>
      <c r="BI32" s="159"/>
      <c r="BJ32" s="159"/>
      <c r="BK32" s="159"/>
      <c r="BL32" s="159"/>
      <c r="BM32" s="159"/>
      <c r="BN32" s="159"/>
      <c r="BO32" s="159"/>
      <c r="BP32" s="159"/>
      <c r="BQ32" s="159"/>
      <c r="BR32" s="159"/>
      <c r="BS32" s="159"/>
      <c r="BT32" s="159"/>
      <c r="BU32" s="159"/>
      <c r="BV32" s="159"/>
      <c r="BW32" s="159"/>
      <c r="BX32" s="159"/>
      <c r="BY32" s="159"/>
      <c r="BZ32" s="159"/>
      <c r="CA32" s="159"/>
      <c r="CB32" s="159"/>
      <c r="CC32" s="159"/>
      <c r="CD32" s="159"/>
      <c r="CE32" s="159"/>
      <c r="CF32" s="159"/>
      <c r="CG32" s="159"/>
      <c r="CH32" s="159"/>
      <c r="CI32" s="159"/>
      <c r="CJ32" s="159"/>
      <c r="CK32" s="159"/>
      <c r="CL32" s="159"/>
      <c r="CM32" s="159"/>
      <c r="CN32" s="159"/>
      <c r="CO32" s="159"/>
      <c r="CP32" s="159"/>
      <c r="CQ32" s="159"/>
      <c r="CR32" s="159"/>
      <c r="CS32" s="159"/>
      <c r="CT32" s="159"/>
      <c r="CU32" s="159"/>
      <c r="CV32" s="159"/>
      <c r="CW32" s="159"/>
    </row>
    <row r="33" spans="1:101" s="198" customFormat="1" ht="13.5" thickTop="1" thickBot="1" x14ac:dyDescent="0.3">
      <c r="A33" s="159"/>
      <c r="B33" s="236">
        <f>+'Revidiran budzet projekta'!C33</f>
        <v>0</v>
      </c>
      <c r="C33" s="281">
        <f>+'Revidiran budzet projekta'!G33</f>
        <v>0</v>
      </c>
      <c r="D33" s="300"/>
      <c r="E33" s="297">
        <f>+'Revidiran budzet projekta'!H33</f>
        <v>0</v>
      </c>
      <c r="F33" s="300"/>
      <c r="G33" s="286"/>
      <c r="H33" s="247"/>
      <c r="I33" s="248"/>
      <c r="J33" s="24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59"/>
      <c r="BC33" s="159"/>
      <c r="BD33" s="159"/>
      <c r="BE33" s="159"/>
      <c r="BF33" s="159"/>
      <c r="BG33" s="159"/>
      <c r="BH33" s="159"/>
      <c r="BI33" s="159"/>
      <c r="BJ33" s="159"/>
      <c r="BK33" s="159"/>
      <c r="BL33" s="159"/>
      <c r="BM33" s="159"/>
      <c r="BN33" s="159"/>
      <c r="BO33" s="159"/>
      <c r="BP33" s="159"/>
      <c r="BQ33" s="159"/>
      <c r="BR33" s="159"/>
      <c r="BS33" s="159"/>
      <c r="BT33" s="159"/>
      <c r="BU33" s="159"/>
      <c r="BV33" s="159"/>
      <c r="BW33" s="159"/>
      <c r="BX33" s="159"/>
      <c r="BY33" s="159"/>
      <c r="BZ33" s="159"/>
      <c r="CA33" s="159"/>
      <c r="CB33" s="159"/>
      <c r="CC33" s="159"/>
      <c r="CD33" s="159"/>
      <c r="CE33" s="159"/>
      <c r="CF33" s="159"/>
      <c r="CG33" s="159"/>
      <c r="CH33" s="159"/>
      <c r="CI33" s="159"/>
      <c r="CJ33" s="159"/>
      <c r="CK33" s="159"/>
      <c r="CL33" s="159"/>
      <c r="CM33" s="159"/>
      <c r="CN33" s="159"/>
      <c r="CO33" s="159"/>
      <c r="CP33" s="159"/>
      <c r="CQ33" s="159"/>
      <c r="CR33" s="159"/>
      <c r="CS33" s="159"/>
      <c r="CT33" s="159"/>
      <c r="CU33" s="159"/>
      <c r="CV33" s="159"/>
      <c r="CW33" s="159"/>
    </row>
    <row r="34" spans="1:101" s="198" customFormat="1" ht="13.5" thickTop="1" thickBot="1" x14ac:dyDescent="0.3">
      <c r="A34" s="159"/>
      <c r="B34" s="236">
        <f>+'Revidiran budzet projekta'!C34</f>
        <v>0</v>
      </c>
      <c r="C34" s="281">
        <f>+'Revidiran budzet projekta'!G34</f>
        <v>0</v>
      </c>
      <c r="D34" s="300"/>
      <c r="E34" s="297">
        <f>+'Revidiran budzet projekta'!H34</f>
        <v>0</v>
      </c>
      <c r="F34" s="300"/>
      <c r="G34" s="286"/>
      <c r="H34" s="247"/>
      <c r="I34" s="248"/>
      <c r="J34" s="24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59"/>
      <c r="BC34" s="159"/>
      <c r="BD34" s="159"/>
      <c r="BE34" s="159"/>
      <c r="BF34" s="159"/>
      <c r="BG34" s="159"/>
      <c r="BH34" s="159"/>
      <c r="BI34" s="159"/>
      <c r="BJ34" s="159"/>
      <c r="BK34" s="159"/>
      <c r="BL34" s="159"/>
      <c r="BM34" s="159"/>
      <c r="BN34" s="159"/>
      <c r="BO34" s="159"/>
      <c r="BP34" s="159"/>
      <c r="BQ34" s="159"/>
      <c r="BR34" s="159"/>
      <c r="BS34" s="159"/>
      <c r="BT34" s="159"/>
      <c r="BU34" s="159"/>
      <c r="BV34" s="159"/>
      <c r="BW34" s="159"/>
      <c r="BX34" s="159"/>
      <c r="BY34" s="159"/>
      <c r="BZ34" s="159"/>
      <c r="CA34" s="159"/>
      <c r="CB34" s="159"/>
      <c r="CC34" s="159"/>
      <c r="CD34" s="159"/>
      <c r="CE34" s="159"/>
      <c r="CF34" s="159"/>
      <c r="CG34" s="159"/>
      <c r="CH34" s="159"/>
      <c r="CI34" s="159"/>
      <c r="CJ34" s="159"/>
      <c r="CK34" s="159"/>
      <c r="CL34" s="159"/>
      <c r="CM34" s="159"/>
      <c r="CN34" s="159"/>
      <c r="CO34" s="159"/>
      <c r="CP34" s="159"/>
      <c r="CQ34" s="159"/>
      <c r="CR34" s="159"/>
      <c r="CS34" s="159"/>
      <c r="CT34" s="159"/>
      <c r="CU34" s="159"/>
      <c r="CV34" s="159"/>
      <c r="CW34" s="159"/>
    </row>
    <row r="35" spans="1:101" s="198" customFormat="1" ht="13.5" thickTop="1" thickBot="1" x14ac:dyDescent="0.3">
      <c r="A35" s="159"/>
      <c r="B35" s="236">
        <f>+'Revidiran budzet projekta'!C35</f>
        <v>0</v>
      </c>
      <c r="C35" s="281">
        <f>+'Revidiran budzet projekta'!G35</f>
        <v>0</v>
      </c>
      <c r="D35" s="300"/>
      <c r="E35" s="297">
        <f>+'Revidiran budzet projekta'!H35</f>
        <v>0</v>
      </c>
      <c r="F35" s="300"/>
      <c r="G35" s="286"/>
      <c r="H35" s="247"/>
      <c r="I35" s="248"/>
      <c r="J35" s="24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  <c r="AT35" s="159"/>
      <c r="AU35" s="159"/>
      <c r="AV35" s="159"/>
      <c r="AW35" s="159"/>
      <c r="AX35" s="159"/>
      <c r="AY35" s="159"/>
      <c r="AZ35" s="159"/>
      <c r="BA35" s="159"/>
      <c r="BB35" s="159"/>
      <c r="BC35" s="159"/>
      <c r="BD35" s="159"/>
      <c r="BE35" s="159"/>
      <c r="BF35" s="159"/>
      <c r="BG35" s="159"/>
      <c r="BH35" s="159"/>
      <c r="BI35" s="159"/>
      <c r="BJ35" s="159"/>
      <c r="BK35" s="159"/>
      <c r="BL35" s="159"/>
      <c r="BM35" s="159"/>
      <c r="BN35" s="159"/>
      <c r="BO35" s="159"/>
      <c r="BP35" s="159"/>
      <c r="BQ35" s="159"/>
      <c r="BR35" s="159"/>
      <c r="BS35" s="159"/>
      <c r="BT35" s="159"/>
      <c r="BU35" s="159"/>
      <c r="BV35" s="159"/>
      <c r="BW35" s="159"/>
      <c r="BX35" s="159"/>
      <c r="BY35" s="159"/>
      <c r="BZ35" s="159"/>
      <c r="CA35" s="159"/>
      <c r="CB35" s="159"/>
      <c r="CC35" s="159"/>
      <c r="CD35" s="159"/>
      <c r="CE35" s="159"/>
      <c r="CF35" s="159"/>
      <c r="CG35" s="159"/>
      <c r="CH35" s="159"/>
      <c r="CI35" s="159"/>
      <c r="CJ35" s="159"/>
      <c r="CK35" s="159"/>
      <c r="CL35" s="159"/>
      <c r="CM35" s="159"/>
      <c r="CN35" s="159"/>
      <c r="CO35" s="159"/>
      <c r="CP35" s="159"/>
      <c r="CQ35" s="159"/>
      <c r="CR35" s="159"/>
      <c r="CS35" s="159"/>
      <c r="CT35" s="159"/>
      <c r="CU35" s="159"/>
      <c r="CV35" s="159"/>
      <c r="CW35" s="159"/>
    </row>
    <row r="36" spans="1:101" s="198" customFormat="1" ht="15" customHeight="1" thickTop="1" thickBot="1" x14ac:dyDescent="0.3">
      <c r="A36" s="159"/>
      <c r="B36" s="236">
        <f>+'Revidiran budzet projekta'!C36</f>
        <v>0</v>
      </c>
      <c r="C36" s="281">
        <f>+'Revidiran budzet projekta'!G36</f>
        <v>0</v>
      </c>
      <c r="D36" s="300"/>
      <c r="E36" s="297">
        <f>+'Revidiran budzet projekta'!H36</f>
        <v>0</v>
      </c>
      <c r="F36" s="300"/>
      <c r="G36" s="287"/>
      <c r="H36" s="250"/>
      <c r="I36" s="251"/>
      <c r="J36" s="24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59"/>
      <c r="AN36" s="159"/>
      <c r="AO36" s="159"/>
      <c r="AP36" s="159"/>
      <c r="AQ36" s="159"/>
      <c r="AR36" s="159"/>
      <c r="AS36" s="159"/>
      <c r="AT36" s="159"/>
      <c r="AU36" s="159"/>
      <c r="AV36" s="159"/>
      <c r="AW36" s="159"/>
      <c r="AX36" s="159"/>
      <c r="AY36" s="159"/>
      <c r="AZ36" s="159"/>
      <c r="BA36" s="159"/>
      <c r="BB36" s="159"/>
      <c r="BC36" s="159"/>
      <c r="BD36" s="159"/>
      <c r="BE36" s="159"/>
      <c r="BF36" s="159"/>
      <c r="BG36" s="159"/>
      <c r="BH36" s="159"/>
      <c r="BI36" s="159"/>
      <c r="BJ36" s="159"/>
      <c r="BK36" s="159"/>
      <c r="BL36" s="159"/>
      <c r="BM36" s="159"/>
      <c r="BN36" s="159"/>
      <c r="BO36" s="159"/>
      <c r="BP36" s="159"/>
      <c r="BQ36" s="159"/>
      <c r="BR36" s="159"/>
      <c r="BS36" s="159"/>
      <c r="BT36" s="159"/>
      <c r="BU36" s="159"/>
      <c r="BV36" s="159"/>
      <c r="BW36" s="159"/>
      <c r="BX36" s="159"/>
      <c r="BY36" s="159"/>
      <c r="BZ36" s="159"/>
      <c r="CA36" s="159"/>
      <c r="CB36" s="159"/>
      <c r="CC36" s="159"/>
      <c r="CD36" s="159"/>
      <c r="CE36" s="159"/>
      <c r="CF36" s="159"/>
      <c r="CG36" s="159"/>
      <c r="CH36" s="159"/>
      <c r="CI36" s="159"/>
      <c r="CJ36" s="159"/>
      <c r="CK36" s="159"/>
      <c r="CL36" s="159"/>
      <c r="CM36" s="159"/>
      <c r="CN36" s="159"/>
      <c r="CO36" s="159"/>
      <c r="CP36" s="159"/>
      <c r="CQ36" s="159"/>
      <c r="CR36" s="159"/>
      <c r="CS36" s="159"/>
      <c r="CT36" s="159"/>
      <c r="CU36" s="159"/>
      <c r="CV36" s="159"/>
      <c r="CW36" s="159"/>
    </row>
    <row r="37" spans="1:101" s="198" customFormat="1" ht="15" customHeight="1" thickTop="1" thickBot="1" x14ac:dyDescent="0.3">
      <c r="A37" s="159"/>
      <c r="B37" s="236">
        <f>+'Revidiran budzet projekta'!C37</f>
        <v>0</v>
      </c>
      <c r="C37" s="281">
        <f>+'Revidiran budzet projekta'!G37</f>
        <v>0</v>
      </c>
      <c r="D37" s="300"/>
      <c r="E37" s="297">
        <f>+'Revidiran budzet projekta'!H37</f>
        <v>0</v>
      </c>
      <c r="F37" s="300"/>
      <c r="G37" s="287"/>
      <c r="H37" s="250"/>
      <c r="I37" s="251"/>
      <c r="J37" s="24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59"/>
      <c r="AR37" s="159"/>
      <c r="AS37" s="159"/>
      <c r="AT37" s="159"/>
      <c r="AU37" s="159"/>
      <c r="AV37" s="159"/>
      <c r="AW37" s="159"/>
      <c r="AX37" s="159"/>
      <c r="AY37" s="159"/>
      <c r="AZ37" s="159"/>
      <c r="BA37" s="159"/>
      <c r="BB37" s="159"/>
      <c r="BC37" s="159"/>
      <c r="BD37" s="159"/>
      <c r="BE37" s="159"/>
      <c r="BF37" s="159"/>
      <c r="BG37" s="159"/>
      <c r="BH37" s="159"/>
      <c r="BI37" s="159"/>
      <c r="BJ37" s="159"/>
      <c r="BK37" s="159"/>
      <c r="BL37" s="159"/>
      <c r="BM37" s="159"/>
      <c r="BN37" s="159"/>
      <c r="BO37" s="159"/>
      <c r="BP37" s="159"/>
      <c r="BQ37" s="159"/>
      <c r="BR37" s="159"/>
      <c r="BS37" s="159"/>
      <c r="BT37" s="159"/>
      <c r="BU37" s="159"/>
      <c r="BV37" s="159"/>
      <c r="BW37" s="159"/>
      <c r="BX37" s="159"/>
      <c r="BY37" s="159"/>
      <c r="BZ37" s="159"/>
      <c r="CA37" s="159"/>
      <c r="CB37" s="159"/>
      <c r="CC37" s="159"/>
      <c r="CD37" s="159"/>
      <c r="CE37" s="159"/>
      <c r="CF37" s="159"/>
      <c r="CG37" s="159"/>
      <c r="CH37" s="159"/>
      <c r="CI37" s="159"/>
      <c r="CJ37" s="159"/>
      <c r="CK37" s="159"/>
      <c r="CL37" s="159"/>
      <c r="CM37" s="159"/>
      <c r="CN37" s="159"/>
      <c r="CO37" s="159"/>
      <c r="CP37" s="159"/>
      <c r="CQ37" s="159"/>
      <c r="CR37" s="159"/>
      <c r="CS37" s="159"/>
      <c r="CT37" s="159"/>
      <c r="CU37" s="159"/>
      <c r="CV37" s="159"/>
      <c r="CW37" s="159"/>
    </row>
    <row r="38" spans="1:101" s="198" customFormat="1" ht="15" customHeight="1" thickTop="1" thickBot="1" x14ac:dyDescent="0.3">
      <c r="A38" s="159"/>
      <c r="B38" s="236">
        <f>+'Revidiran budzet projekta'!C38</f>
        <v>0</v>
      </c>
      <c r="C38" s="281">
        <f>+'Revidiran budzet projekta'!G38</f>
        <v>0</v>
      </c>
      <c r="D38" s="300"/>
      <c r="E38" s="297">
        <f>+'Revidiran budzet projekta'!H38</f>
        <v>0</v>
      </c>
      <c r="F38" s="300"/>
      <c r="G38" s="287"/>
      <c r="H38" s="250"/>
      <c r="I38" s="251"/>
      <c r="J38" s="24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  <c r="BD38" s="159"/>
      <c r="BE38" s="159"/>
      <c r="BF38" s="159"/>
      <c r="BG38" s="159"/>
      <c r="BH38" s="159"/>
      <c r="BI38" s="159"/>
      <c r="BJ38" s="159"/>
      <c r="BK38" s="159"/>
      <c r="BL38" s="159"/>
      <c r="BM38" s="159"/>
      <c r="BN38" s="159"/>
      <c r="BO38" s="159"/>
      <c r="BP38" s="159"/>
      <c r="BQ38" s="159"/>
      <c r="BR38" s="159"/>
      <c r="BS38" s="159"/>
      <c r="BT38" s="159"/>
      <c r="BU38" s="159"/>
      <c r="BV38" s="159"/>
      <c r="BW38" s="159"/>
      <c r="BX38" s="159"/>
      <c r="BY38" s="159"/>
      <c r="BZ38" s="159"/>
      <c r="CA38" s="159"/>
      <c r="CB38" s="159"/>
      <c r="CC38" s="159"/>
      <c r="CD38" s="159"/>
      <c r="CE38" s="159"/>
      <c r="CF38" s="159"/>
      <c r="CG38" s="159"/>
      <c r="CH38" s="159"/>
      <c r="CI38" s="159"/>
      <c r="CJ38" s="159"/>
      <c r="CK38" s="159"/>
      <c r="CL38" s="159"/>
      <c r="CM38" s="159"/>
      <c r="CN38" s="159"/>
      <c r="CO38" s="159"/>
      <c r="CP38" s="159"/>
      <c r="CQ38" s="159"/>
      <c r="CR38" s="159"/>
      <c r="CS38" s="159"/>
      <c r="CT38" s="159"/>
      <c r="CU38" s="159"/>
      <c r="CV38" s="159"/>
      <c r="CW38" s="159"/>
    </row>
    <row r="39" spans="1:101" s="198" customFormat="1" ht="15" customHeight="1" thickTop="1" thickBot="1" x14ac:dyDescent="0.3">
      <c r="A39" s="159"/>
      <c r="B39" s="236">
        <f>+'Revidiran budzet projekta'!C39</f>
        <v>0</v>
      </c>
      <c r="C39" s="281">
        <f>+'Revidiran budzet projekta'!G39</f>
        <v>0</v>
      </c>
      <c r="D39" s="300"/>
      <c r="E39" s="297">
        <f>+'Revidiran budzet projekta'!H39</f>
        <v>0</v>
      </c>
      <c r="F39" s="300"/>
      <c r="G39" s="287"/>
      <c r="H39" s="250"/>
      <c r="I39" s="251"/>
      <c r="J39" s="24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59"/>
      <c r="BD39" s="159"/>
      <c r="BE39" s="159"/>
      <c r="BF39" s="159"/>
      <c r="BG39" s="159"/>
      <c r="BH39" s="159"/>
      <c r="BI39" s="159"/>
      <c r="BJ39" s="159"/>
      <c r="BK39" s="159"/>
      <c r="BL39" s="159"/>
      <c r="BM39" s="159"/>
      <c r="BN39" s="159"/>
      <c r="BO39" s="159"/>
      <c r="BP39" s="159"/>
      <c r="BQ39" s="159"/>
      <c r="BR39" s="159"/>
      <c r="BS39" s="159"/>
      <c r="BT39" s="159"/>
      <c r="BU39" s="159"/>
      <c r="BV39" s="159"/>
      <c r="BW39" s="159"/>
      <c r="BX39" s="159"/>
      <c r="BY39" s="159"/>
      <c r="BZ39" s="159"/>
      <c r="CA39" s="159"/>
      <c r="CB39" s="159"/>
      <c r="CC39" s="159"/>
      <c r="CD39" s="159"/>
      <c r="CE39" s="159"/>
      <c r="CF39" s="159"/>
      <c r="CG39" s="159"/>
      <c r="CH39" s="159"/>
      <c r="CI39" s="159"/>
      <c r="CJ39" s="159"/>
      <c r="CK39" s="159"/>
      <c r="CL39" s="159"/>
      <c r="CM39" s="159"/>
      <c r="CN39" s="159"/>
      <c r="CO39" s="159"/>
      <c r="CP39" s="159"/>
      <c r="CQ39" s="159"/>
      <c r="CR39" s="159"/>
      <c r="CS39" s="159"/>
      <c r="CT39" s="159"/>
      <c r="CU39" s="159"/>
      <c r="CV39" s="159"/>
      <c r="CW39" s="159"/>
    </row>
    <row r="40" spans="1:101" s="198" customFormat="1" ht="15" customHeight="1" thickTop="1" thickBot="1" x14ac:dyDescent="0.3">
      <c r="A40" s="159"/>
      <c r="B40" s="236">
        <f>+'Revidiran budzet projekta'!C40</f>
        <v>0</v>
      </c>
      <c r="C40" s="281">
        <f>+'Revidiran budzet projekta'!G40</f>
        <v>0</v>
      </c>
      <c r="D40" s="300"/>
      <c r="E40" s="297">
        <f>+'Revidiran budzet projekta'!H40</f>
        <v>0</v>
      </c>
      <c r="F40" s="300"/>
      <c r="G40" s="286"/>
      <c r="H40" s="247"/>
      <c r="I40" s="251"/>
      <c r="J40" s="24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59"/>
      <c r="BD40" s="159"/>
      <c r="BE40" s="159"/>
      <c r="BF40" s="159"/>
      <c r="BG40" s="159"/>
      <c r="BH40" s="159"/>
      <c r="BI40" s="159"/>
      <c r="BJ40" s="159"/>
      <c r="BK40" s="159"/>
      <c r="BL40" s="159"/>
      <c r="BM40" s="159"/>
      <c r="BN40" s="159"/>
      <c r="BO40" s="159"/>
      <c r="BP40" s="159"/>
      <c r="BQ40" s="159"/>
      <c r="BR40" s="159"/>
      <c r="BS40" s="159"/>
      <c r="BT40" s="159"/>
      <c r="BU40" s="159"/>
      <c r="BV40" s="159"/>
      <c r="BW40" s="159"/>
      <c r="BX40" s="159"/>
      <c r="BY40" s="159"/>
      <c r="BZ40" s="159"/>
      <c r="CA40" s="159"/>
      <c r="CB40" s="159"/>
      <c r="CC40" s="159"/>
      <c r="CD40" s="159"/>
      <c r="CE40" s="159"/>
      <c r="CF40" s="159"/>
      <c r="CG40" s="159"/>
      <c r="CH40" s="159"/>
      <c r="CI40" s="159"/>
      <c r="CJ40" s="159"/>
      <c r="CK40" s="159"/>
      <c r="CL40" s="159"/>
      <c r="CM40" s="159"/>
      <c r="CN40" s="159"/>
      <c r="CO40" s="159"/>
      <c r="CP40" s="159"/>
      <c r="CQ40" s="159"/>
      <c r="CR40" s="159"/>
      <c r="CS40" s="159"/>
      <c r="CT40" s="159"/>
      <c r="CU40" s="159"/>
      <c r="CV40" s="159"/>
      <c r="CW40" s="159"/>
    </row>
    <row r="41" spans="1:101" s="198" customFormat="1" ht="15" customHeight="1" thickTop="1" thickBot="1" x14ac:dyDescent="0.3">
      <c r="A41" s="159"/>
      <c r="B41" s="236">
        <f>+'Revidiran budzet projekta'!C41</f>
        <v>0</v>
      </c>
      <c r="C41" s="281">
        <f>+'Revidiran budzet projekta'!G41</f>
        <v>0</v>
      </c>
      <c r="D41" s="300"/>
      <c r="E41" s="297">
        <f>+'Revidiran budzet projekta'!H41</f>
        <v>0</v>
      </c>
      <c r="F41" s="300"/>
      <c r="G41" s="286"/>
      <c r="H41" s="247"/>
      <c r="I41" s="251"/>
      <c r="J41" s="24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159"/>
      <c r="BL41" s="159"/>
      <c r="BM41" s="159"/>
      <c r="BN41" s="159"/>
      <c r="BO41" s="159"/>
      <c r="BP41" s="159"/>
      <c r="BQ41" s="159"/>
      <c r="BR41" s="159"/>
      <c r="BS41" s="159"/>
      <c r="BT41" s="159"/>
      <c r="BU41" s="159"/>
      <c r="BV41" s="159"/>
      <c r="BW41" s="159"/>
      <c r="BX41" s="159"/>
      <c r="BY41" s="159"/>
      <c r="BZ41" s="159"/>
      <c r="CA41" s="159"/>
      <c r="CB41" s="159"/>
      <c r="CC41" s="159"/>
      <c r="CD41" s="159"/>
      <c r="CE41" s="159"/>
      <c r="CF41" s="159"/>
      <c r="CG41" s="159"/>
      <c r="CH41" s="159"/>
      <c r="CI41" s="159"/>
      <c r="CJ41" s="159"/>
      <c r="CK41" s="159"/>
      <c r="CL41" s="159"/>
      <c r="CM41" s="159"/>
      <c r="CN41" s="159"/>
      <c r="CO41" s="159"/>
      <c r="CP41" s="159"/>
      <c r="CQ41" s="159"/>
      <c r="CR41" s="159"/>
      <c r="CS41" s="159"/>
      <c r="CT41" s="159"/>
      <c r="CU41" s="159"/>
      <c r="CV41" s="159"/>
      <c r="CW41" s="159"/>
    </row>
    <row r="42" spans="1:101" s="198" customFormat="1" ht="15" customHeight="1" thickTop="1" thickBot="1" x14ac:dyDescent="0.3">
      <c r="A42" s="159"/>
      <c r="B42" s="236">
        <f>+'Revidiran budzet projekta'!C42</f>
        <v>0</v>
      </c>
      <c r="C42" s="281">
        <f>+'Revidiran budzet projekta'!G42</f>
        <v>0</v>
      </c>
      <c r="D42" s="300"/>
      <c r="E42" s="297">
        <f>+'Revidiran budzet projekta'!H42</f>
        <v>0</v>
      </c>
      <c r="F42" s="300"/>
      <c r="G42" s="286"/>
      <c r="H42" s="247"/>
      <c r="I42" s="251"/>
      <c r="J42" s="24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59"/>
      <c r="BI42" s="159"/>
      <c r="BJ42" s="159"/>
      <c r="BK42" s="159"/>
      <c r="BL42" s="159"/>
      <c r="BM42" s="159"/>
      <c r="BN42" s="159"/>
      <c r="BO42" s="159"/>
      <c r="BP42" s="159"/>
      <c r="BQ42" s="159"/>
      <c r="BR42" s="159"/>
      <c r="BS42" s="159"/>
      <c r="BT42" s="159"/>
      <c r="BU42" s="159"/>
      <c r="BV42" s="159"/>
      <c r="BW42" s="159"/>
      <c r="BX42" s="159"/>
      <c r="BY42" s="159"/>
      <c r="BZ42" s="159"/>
      <c r="CA42" s="159"/>
      <c r="CB42" s="159"/>
      <c r="CC42" s="159"/>
      <c r="CD42" s="159"/>
      <c r="CE42" s="159"/>
      <c r="CF42" s="159"/>
      <c r="CG42" s="159"/>
      <c r="CH42" s="159"/>
      <c r="CI42" s="159"/>
      <c r="CJ42" s="159"/>
      <c r="CK42" s="159"/>
      <c r="CL42" s="159"/>
      <c r="CM42" s="159"/>
      <c r="CN42" s="159"/>
      <c r="CO42" s="159"/>
      <c r="CP42" s="159"/>
      <c r="CQ42" s="159"/>
      <c r="CR42" s="159"/>
      <c r="CS42" s="159"/>
      <c r="CT42" s="159"/>
      <c r="CU42" s="159"/>
      <c r="CV42" s="159"/>
      <c r="CW42" s="159"/>
    </row>
    <row r="43" spans="1:101" s="198" customFormat="1" ht="13.5" thickTop="1" thickBot="1" x14ac:dyDescent="0.3">
      <c r="A43" s="159"/>
      <c r="B43" s="236">
        <f>+'Revidiran budzet projekta'!C43</f>
        <v>0</v>
      </c>
      <c r="C43" s="281">
        <f>+'Revidiran budzet projekta'!G43</f>
        <v>0</v>
      </c>
      <c r="D43" s="300"/>
      <c r="E43" s="297">
        <f>+'Revidiran budzet projekta'!H43</f>
        <v>0</v>
      </c>
      <c r="F43" s="300"/>
      <c r="G43" s="286"/>
      <c r="H43" s="247"/>
      <c r="I43" s="251"/>
      <c r="J43" s="24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59"/>
      <c r="BD43" s="159"/>
      <c r="BE43" s="159"/>
      <c r="BF43" s="159"/>
      <c r="BG43" s="159"/>
      <c r="BH43" s="159"/>
      <c r="BI43" s="159"/>
      <c r="BJ43" s="159"/>
      <c r="BK43" s="159"/>
      <c r="BL43" s="159"/>
      <c r="BM43" s="159"/>
      <c r="BN43" s="159"/>
      <c r="BO43" s="159"/>
      <c r="BP43" s="159"/>
      <c r="BQ43" s="159"/>
      <c r="BR43" s="159"/>
      <c r="BS43" s="159"/>
      <c r="BT43" s="159"/>
      <c r="BU43" s="159"/>
      <c r="BV43" s="159"/>
      <c r="BW43" s="159"/>
      <c r="BX43" s="159"/>
      <c r="BY43" s="159"/>
      <c r="BZ43" s="159"/>
      <c r="CA43" s="159"/>
      <c r="CB43" s="159"/>
      <c r="CC43" s="159"/>
      <c r="CD43" s="159"/>
      <c r="CE43" s="159"/>
      <c r="CF43" s="159"/>
      <c r="CG43" s="159"/>
      <c r="CH43" s="159"/>
      <c r="CI43" s="159"/>
      <c r="CJ43" s="159"/>
      <c r="CK43" s="159"/>
      <c r="CL43" s="159"/>
      <c r="CM43" s="159"/>
      <c r="CN43" s="159"/>
      <c r="CO43" s="159"/>
      <c r="CP43" s="159"/>
      <c r="CQ43" s="159"/>
      <c r="CR43" s="159"/>
      <c r="CS43" s="159"/>
      <c r="CT43" s="159"/>
      <c r="CU43" s="159"/>
      <c r="CV43" s="159"/>
      <c r="CW43" s="159"/>
    </row>
    <row r="44" spans="1:101" s="198" customFormat="1" ht="13.5" thickTop="1" thickBot="1" x14ac:dyDescent="0.3">
      <c r="A44" s="159"/>
      <c r="B44" s="236">
        <f>+'Revidiran budzet projekta'!C44</f>
        <v>0</v>
      </c>
      <c r="C44" s="281">
        <f>+'Revidiran budzet projekta'!G44</f>
        <v>0</v>
      </c>
      <c r="D44" s="300"/>
      <c r="E44" s="297">
        <f>+'Revidiran budzet projekta'!H44</f>
        <v>0</v>
      </c>
      <c r="F44" s="300"/>
      <c r="G44" s="286"/>
      <c r="H44" s="247"/>
      <c r="I44" s="251"/>
      <c r="J44" s="24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  <c r="AX44" s="159"/>
      <c r="AY44" s="159"/>
      <c r="AZ44" s="159"/>
      <c r="BA44" s="159"/>
      <c r="BB44" s="159"/>
      <c r="BC44" s="159"/>
      <c r="BD44" s="159"/>
      <c r="BE44" s="159"/>
      <c r="BF44" s="159"/>
      <c r="BG44" s="159"/>
      <c r="BH44" s="159"/>
      <c r="BI44" s="159"/>
      <c r="BJ44" s="159"/>
      <c r="BK44" s="159"/>
      <c r="BL44" s="159"/>
      <c r="BM44" s="159"/>
      <c r="BN44" s="159"/>
      <c r="BO44" s="159"/>
      <c r="BP44" s="159"/>
      <c r="BQ44" s="159"/>
      <c r="BR44" s="159"/>
      <c r="BS44" s="159"/>
      <c r="BT44" s="159"/>
      <c r="BU44" s="159"/>
      <c r="BV44" s="159"/>
      <c r="BW44" s="159"/>
      <c r="BX44" s="159"/>
      <c r="BY44" s="159"/>
      <c r="BZ44" s="159"/>
      <c r="CA44" s="159"/>
      <c r="CB44" s="159"/>
      <c r="CC44" s="159"/>
      <c r="CD44" s="159"/>
      <c r="CE44" s="159"/>
      <c r="CF44" s="159"/>
      <c r="CG44" s="159"/>
      <c r="CH44" s="159"/>
      <c r="CI44" s="159"/>
      <c r="CJ44" s="159"/>
      <c r="CK44" s="159"/>
      <c r="CL44" s="159"/>
      <c r="CM44" s="159"/>
      <c r="CN44" s="159"/>
      <c r="CO44" s="159"/>
      <c r="CP44" s="159"/>
      <c r="CQ44" s="159"/>
      <c r="CR44" s="159"/>
      <c r="CS44" s="159"/>
      <c r="CT44" s="159"/>
      <c r="CU44" s="159"/>
      <c r="CV44" s="159"/>
      <c r="CW44" s="159"/>
    </row>
    <row r="45" spans="1:101" s="199" customFormat="1" ht="13.5" thickTop="1" thickBot="1" x14ac:dyDescent="0.3">
      <c r="A45" s="181"/>
      <c r="B45" s="236">
        <f>+'Revidiran budzet projekta'!C45</f>
        <v>0</v>
      </c>
      <c r="C45" s="281">
        <f>+'Revidiran budzet projekta'!G45</f>
        <v>0</v>
      </c>
      <c r="D45" s="300"/>
      <c r="E45" s="297">
        <f>+'Revidiran budzet projekta'!H45</f>
        <v>0</v>
      </c>
      <c r="F45" s="300"/>
      <c r="G45" s="288"/>
      <c r="H45" s="252"/>
      <c r="I45" s="253"/>
      <c r="J45" s="254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181"/>
      <c r="Z45" s="181"/>
      <c r="AA45" s="181"/>
      <c r="AB45" s="181"/>
      <c r="AC45" s="181"/>
      <c r="AD45" s="181"/>
      <c r="AE45" s="181"/>
      <c r="AF45" s="181"/>
      <c r="AG45" s="181"/>
      <c r="AH45" s="181"/>
      <c r="AI45" s="181"/>
      <c r="AJ45" s="181"/>
      <c r="AK45" s="181"/>
      <c r="AL45" s="181"/>
      <c r="AM45" s="181"/>
      <c r="AN45" s="181"/>
      <c r="AO45" s="181"/>
      <c r="AP45" s="181"/>
      <c r="AQ45" s="181"/>
      <c r="AR45" s="181"/>
      <c r="AS45" s="181"/>
      <c r="AT45" s="181"/>
      <c r="AU45" s="181"/>
      <c r="AV45" s="181"/>
      <c r="AW45" s="181"/>
      <c r="AX45" s="181"/>
      <c r="AY45" s="181"/>
      <c r="AZ45" s="181"/>
      <c r="BA45" s="181"/>
      <c r="BB45" s="181"/>
      <c r="BC45" s="181"/>
      <c r="BD45" s="181"/>
      <c r="BE45" s="181"/>
      <c r="BF45" s="181"/>
      <c r="BG45" s="181"/>
      <c r="BH45" s="181"/>
      <c r="BI45" s="181"/>
      <c r="BJ45" s="181"/>
      <c r="BK45" s="181"/>
      <c r="BL45" s="181"/>
      <c r="BM45" s="181"/>
      <c r="BN45" s="181"/>
      <c r="BO45" s="181"/>
      <c r="BP45" s="181"/>
      <c r="BQ45" s="181"/>
      <c r="BR45" s="181"/>
      <c r="BS45" s="181"/>
      <c r="BT45" s="181"/>
      <c r="BU45" s="181"/>
      <c r="BV45" s="181"/>
      <c r="BW45" s="181"/>
      <c r="BX45" s="181"/>
      <c r="BY45" s="181"/>
      <c r="BZ45" s="181"/>
      <c r="CA45" s="181"/>
      <c r="CB45" s="181"/>
      <c r="CC45" s="181"/>
      <c r="CD45" s="181"/>
      <c r="CE45" s="181"/>
      <c r="CF45" s="181"/>
      <c r="CG45" s="181"/>
      <c r="CH45" s="181"/>
      <c r="CI45" s="181"/>
      <c r="CJ45" s="181"/>
      <c r="CK45" s="181"/>
      <c r="CL45" s="181"/>
      <c r="CM45" s="181"/>
      <c r="CN45" s="181"/>
      <c r="CO45" s="181"/>
      <c r="CP45" s="181"/>
      <c r="CQ45" s="181"/>
      <c r="CR45" s="181"/>
      <c r="CS45" s="181"/>
      <c r="CT45" s="181"/>
      <c r="CU45" s="181"/>
      <c r="CV45" s="181"/>
      <c r="CW45" s="181"/>
    </row>
    <row r="46" spans="1:101" s="199" customFormat="1" ht="16.5" customHeight="1" thickTop="1" thickBot="1" x14ac:dyDescent="0.3">
      <c r="A46" s="181"/>
      <c r="B46" s="236">
        <f>+'Revidiran budzet projekta'!C46</f>
        <v>0</v>
      </c>
      <c r="C46" s="281">
        <f>+'Revidiran budzet projekta'!G46</f>
        <v>0</v>
      </c>
      <c r="D46" s="300"/>
      <c r="E46" s="297">
        <f>+'Revidiran budzet projekta'!H46</f>
        <v>0</v>
      </c>
      <c r="F46" s="300"/>
      <c r="G46" s="288"/>
      <c r="H46" s="252"/>
      <c r="I46" s="253"/>
      <c r="J46" s="254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1"/>
      <c r="Y46" s="181"/>
      <c r="Z46" s="181"/>
      <c r="AA46" s="181"/>
      <c r="AB46" s="181"/>
      <c r="AC46" s="181"/>
      <c r="AD46" s="181"/>
      <c r="AE46" s="181"/>
      <c r="AF46" s="181"/>
      <c r="AG46" s="181"/>
      <c r="AH46" s="181"/>
      <c r="AI46" s="181"/>
      <c r="AJ46" s="181"/>
      <c r="AK46" s="181"/>
      <c r="AL46" s="181"/>
      <c r="AM46" s="181"/>
      <c r="AN46" s="181"/>
      <c r="AO46" s="181"/>
      <c r="AP46" s="181"/>
      <c r="AQ46" s="181"/>
      <c r="AR46" s="181"/>
      <c r="AS46" s="181"/>
      <c r="AT46" s="181"/>
      <c r="AU46" s="181"/>
      <c r="AV46" s="181"/>
      <c r="AW46" s="181"/>
      <c r="AX46" s="181"/>
      <c r="AY46" s="181"/>
      <c r="AZ46" s="181"/>
      <c r="BA46" s="181"/>
      <c r="BB46" s="181"/>
      <c r="BC46" s="181"/>
      <c r="BD46" s="181"/>
      <c r="BE46" s="181"/>
      <c r="BF46" s="181"/>
      <c r="BG46" s="181"/>
      <c r="BH46" s="181"/>
      <c r="BI46" s="181"/>
      <c r="BJ46" s="181"/>
      <c r="BK46" s="181"/>
      <c r="BL46" s="181"/>
      <c r="BM46" s="181"/>
      <c r="BN46" s="181"/>
      <c r="BO46" s="181"/>
      <c r="BP46" s="181"/>
      <c r="BQ46" s="181"/>
      <c r="BR46" s="181"/>
      <c r="BS46" s="181"/>
      <c r="BT46" s="181"/>
      <c r="BU46" s="181"/>
      <c r="BV46" s="181"/>
      <c r="BW46" s="181"/>
      <c r="BX46" s="181"/>
      <c r="BY46" s="181"/>
      <c r="BZ46" s="181"/>
      <c r="CA46" s="181"/>
      <c r="CB46" s="181"/>
      <c r="CC46" s="181"/>
      <c r="CD46" s="181"/>
      <c r="CE46" s="181"/>
      <c r="CF46" s="181"/>
      <c r="CG46" s="181"/>
      <c r="CH46" s="181"/>
      <c r="CI46" s="181"/>
      <c r="CJ46" s="181"/>
      <c r="CK46" s="181"/>
      <c r="CL46" s="181"/>
      <c r="CM46" s="181"/>
      <c r="CN46" s="181"/>
      <c r="CO46" s="181"/>
      <c r="CP46" s="181"/>
      <c r="CQ46" s="181"/>
      <c r="CR46" s="181"/>
      <c r="CS46" s="181"/>
      <c r="CT46" s="181"/>
      <c r="CU46" s="181"/>
      <c r="CV46" s="181"/>
      <c r="CW46" s="181"/>
    </row>
    <row r="47" spans="1:101" s="199" customFormat="1" ht="16.5" customHeight="1" thickTop="1" thickBot="1" x14ac:dyDescent="0.3">
      <c r="A47" s="181"/>
      <c r="B47" s="236">
        <f>+'Revidiran budzet projekta'!C47</f>
        <v>0</v>
      </c>
      <c r="C47" s="281">
        <f>+'Revidiran budzet projekta'!G47</f>
        <v>0</v>
      </c>
      <c r="D47" s="300"/>
      <c r="E47" s="297">
        <f>+'Revidiran budzet projekta'!H47</f>
        <v>0</v>
      </c>
      <c r="F47" s="300"/>
      <c r="G47" s="288"/>
      <c r="H47" s="252"/>
      <c r="I47" s="253"/>
      <c r="J47" s="254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  <c r="Y47" s="181"/>
      <c r="Z47" s="181"/>
      <c r="AA47" s="181"/>
      <c r="AB47" s="181"/>
      <c r="AC47" s="181"/>
      <c r="AD47" s="181"/>
      <c r="AE47" s="181"/>
      <c r="AF47" s="181"/>
      <c r="AG47" s="181"/>
      <c r="AH47" s="181"/>
      <c r="AI47" s="181"/>
      <c r="AJ47" s="181"/>
      <c r="AK47" s="181"/>
      <c r="AL47" s="181"/>
      <c r="AM47" s="181"/>
      <c r="AN47" s="181"/>
      <c r="AO47" s="181"/>
      <c r="AP47" s="181"/>
      <c r="AQ47" s="181"/>
      <c r="AR47" s="181"/>
      <c r="AS47" s="181"/>
      <c r="AT47" s="181"/>
      <c r="AU47" s="181"/>
      <c r="AV47" s="181"/>
      <c r="AW47" s="181"/>
      <c r="AX47" s="181"/>
      <c r="AY47" s="181"/>
      <c r="AZ47" s="181"/>
      <c r="BA47" s="181"/>
      <c r="BB47" s="181"/>
      <c r="BC47" s="181"/>
      <c r="BD47" s="181"/>
      <c r="BE47" s="181"/>
      <c r="BF47" s="181"/>
      <c r="BG47" s="181"/>
      <c r="BH47" s="181"/>
      <c r="BI47" s="181"/>
      <c r="BJ47" s="181"/>
      <c r="BK47" s="181"/>
      <c r="BL47" s="181"/>
      <c r="BM47" s="181"/>
      <c r="BN47" s="181"/>
      <c r="BO47" s="181"/>
      <c r="BP47" s="181"/>
      <c r="BQ47" s="181"/>
      <c r="BR47" s="181"/>
      <c r="BS47" s="181"/>
      <c r="BT47" s="181"/>
      <c r="BU47" s="181"/>
      <c r="BV47" s="181"/>
      <c r="BW47" s="181"/>
      <c r="BX47" s="181"/>
      <c r="BY47" s="181"/>
      <c r="BZ47" s="181"/>
      <c r="CA47" s="181"/>
      <c r="CB47" s="181"/>
      <c r="CC47" s="181"/>
      <c r="CD47" s="181"/>
      <c r="CE47" s="181"/>
      <c r="CF47" s="181"/>
      <c r="CG47" s="181"/>
      <c r="CH47" s="181"/>
      <c r="CI47" s="181"/>
      <c r="CJ47" s="181"/>
      <c r="CK47" s="181"/>
      <c r="CL47" s="181"/>
      <c r="CM47" s="181"/>
      <c r="CN47" s="181"/>
      <c r="CO47" s="181"/>
      <c r="CP47" s="181"/>
      <c r="CQ47" s="181"/>
      <c r="CR47" s="181"/>
      <c r="CS47" s="181"/>
      <c r="CT47" s="181"/>
      <c r="CU47" s="181"/>
      <c r="CV47" s="181"/>
      <c r="CW47" s="181"/>
    </row>
    <row r="48" spans="1:101" s="199" customFormat="1" ht="17.25" customHeight="1" thickTop="1" thickBot="1" x14ac:dyDescent="0.3">
      <c r="A48" s="181"/>
      <c r="B48" s="236">
        <f>+'Revidiran budzet projekta'!C48</f>
        <v>0</v>
      </c>
      <c r="C48" s="281">
        <f>+'Revidiran budzet projekta'!G48</f>
        <v>0</v>
      </c>
      <c r="D48" s="300"/>
      <c r="E48" s="297">
        <f>+'Revidiran budzet projekta'!H48</f>
        <v>0</v>
      </c>
      <c r="F48" s="300"/>
      <c r="G48" s="288"/>
      <c r="H48" s="252"/>
      <c r="I48" s="253"/>
      <c r="J48" s="254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1"/>
      <c r="Y48" s="181"/>
      <c r="Z48" s="181"/>
      <c r="AA48" s="181"/>
      <c r="AB48" s="181"/>
      <c r="AC48" s="181"/>
      <c r="AD48" s="181"/>
      <c r="AE48" s="181"/>
      <c r="AF48" s="181"/>
      <c r="AG48" s="181"/>
      <c r="AH48" s="181"/>
      <c r="AI48" s="181"/>
      <c r="AJ48" s="181"/>
      <c r="AK48" s="181"/>
      <c r="AL48" s="181"/>
      <c r="AM48" s="181"/>
      <c r="AN48" s="181"/>
      <c r="AO48" s="181"/>
      <c r="AP48" s="181"/>
      <c r="AQ48" s="181"/>
      <c r="AR48" s="181"/>
      <c r="AS48" s="181"/>
      <c r="AT48" s="181"/>
      <c r="AU48" s="181"/>
      <c r="AV48" s="181"/>
      <c r="AW48" s="181"/>
      <c r="AX48" s="181"/>
      <c r="AY48" s="181"/>
      <c r="AZ48" s="181"/>
      <c r="BA48" s="181"/>
      <c r="BB48" s="181"/>
      <c r="BC48" s="181"/>
      <c r="BD48" s="181"/>
      <c r="BE48" s="181"/>
      <c r="BF48" s="181"/>
      <c r="BG48" s="181"/>
      <c r="BH48" s="181"/>
      <c r="BI48" s="181"/>
      <c r="BJ48" s="181"/>
      <c r="BK48" s="181"/>
      <c r="BL48" s="181"/>
      <c r="BM48" s="181"/>
      <c r="BN48" s="181"/>
      <c r="BO48" s="181"/>
      <c r="BP48" s="181"/>
      <c r="BQ48" s="181"/>
      <c r="BR48" s="181"/>
      <c r="BS48" s="181"/>
      <c r="BT48" s="181"/>
      <c r="BU48" s="181"/>
      <c r="BV48" s="181"/>
      <c r="BW48" s="181"/>
      <c r="BX48" s="181"/>
      <c r="BY48" s="181"/>
      <c r="BZ48" s="181"/>
      <c r="CA48" s="181"/>
      <c r="CB48" s="181"/>
      <c r="CC48" s="181"/>
      <c r="CD48" s="181"/>
      <c r="CE48" s="181"/>
      <c r="CF48" s="181"/>
      <c r="CG48" s="181"/>
      <c r="CH48" s="181"/>
      <c r="CI48" s="181"/>
      <c r="CJ48" s="181"/>
      <c r="CK48" s="181"/>
      <c r="CL48" s="181"/>
      <c r="CM48" s="181"/>
      <c r="CN48" s="181"/>
      <c r="CO48" s="181"/>
      <c r="CP48" s="181"/>
      <c r="CQ48" s="181"/>
      <c r="CR48" s="181"/>
      <c r="CS48" s="181"/>
      <c r="CT48" s="181"/>
      <c r="CU48" s="181"/>
      <c r="CV48" s="181"/>
      <c r="CW48" s="181"/>
    </row>
    <row r="49" spans="1:101" s="199" customFormat="1" ht="16.5" customHeight="1" thickTop="1" thickBot="1" x14ac:dyDescent="0.3">
      <c r="A49" s="181"/>
      <c r="B49" s="236">
        <f>+'Revidiran budzet projekta'!C49</f>
        <v>0</v>
      </c>
      <c r="C49" s="281">
        <f>+'Revidiran budzet projekta'!G49</f>
        <v>0</v>
      </c>
      <c r="D49" s="300"/>
      <c r="E49" s="297">
        <f>+'Revidiran budzet projekta'!H49</f>
        <v>0</v>
      </c>
      <c r="F49" s="300"/>
      <c r="G49" s="288"/>
      <c r="H49" s="252"/>
      <c r="I49" s="253"/>
      <c r="J49" s="254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1"/>
      <c r="BQ49" s="181"/>
      <c r="BR49" s="181"/>
      <c r="BS49" s="181"/>
      <c r="BT49" s="181"/>
      <c r="BU49" s="181"/>
      <c r="BV49" s="181"/>
      <c r="BW49" s="181"/>
      <c r="BX49" s="181"/>
      <c r="BY49" s="181"/>
      <c r="BZ49" s="181"/>
      <c r="CA49" s="181"/>
      <c r="CB49" s="181"/>
      <c r="CC49" s="181"/>
      <c r="CD49" s="181"/>
      <c r="CE49" s="181"/>
      <c r="CF49" s="181"/>
      <c r="CG49" s="181"/>
      <c r="CH49" s="181"/>
      <c r="CI49" s="181"/>
      <c r="CJ49" s="181"/>
      <c r="CK49" s="181"/>
      <c r="CL49" s="181"/>
      <c r="CM49" s="181"/>
      <c r="CN49" s="181"/>
      <c r="CO49" s="181"/>
      <c r="CP49" s="181"/>
      <c r="CQ49" s="181"/>
      <c r="CR49" s="181"/>
      <c r="CS49" s="181"/>
      <c r="CT49" s="181"/>
      <c r="CU49" s="181"/>
      <c r="CV49" s="181"/>
      <c r="CW49" s="181"/>
    </row>
    <row r="50" spans="1:101" s="164" customFormat="1" ht="13.5" customHeight="1" thickTop="1" thickBot="1" x14ac:dyDescent="0.3">
      <c r="A50" s="159"/>
      <c r="B50" s="236">
        <f>+'Revidiran budzet projekta'!C50</f>
        <v>0</v>
      </c>
      <c r="C50" s="281">
        <f>+'Revidiran budzet projekta'!G50</f>
        <v>0</v>
      </c>
      <c r="D50" s="300"/>
      <c r="E50" s="297">
        <f>+'Revidiran budzet projekta'!H50</f>
        <v>0</v>
      </c>
      <c r="F50" s="301"/>
      <c r="G50" s="289"/>
      <c r="H50" s="255"/>
      <c r="I50" s="256"/>
      <c r="J50" s="257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  <c r="AA50" s="159"/>
      <c r="AB50" s="159"/>
      <c r="AC50" s="159"/>
      <c r="AD50" s="159"/>
      <c r="AE50" s="159"/>
      <c r="AF50" s="159"/>
      <c r="AG50" s="159"/>
      <c r="AH50" s="159"/>
      <c r="AI50" s="159"/>
      <c r="AJ50" s="159"/>
      <c r="AK50" s="159"/>
      <c r="AL50" s="159"/>
      <c r="AM50" s="159"/>
      <c r="AN50" s="159"/>
      <c r="AO50" s="159"/>
      <c r="AP50" s="159"/>
      <c r="AQ50" s="159"/>
      <c r="AR50" s="159"/>
      <c r="AS50" s="159"/>
      <c r="AT50" s="159"/>
      <c r="AU50" s="159"/>
      <c r="AV50" s="159"/>
      <c r="AW50" s="159"/>
      <c r="AX50" s="159"/>
      <c r="AY50" s="159"/>
      <c r="AZ50" s="159"/>
      <c r="BA50" s="159"/>
      <c r="BB50" s="159"/>
      <c r="BC50" s="159"/>
      <c r="BD50" s="159"/>
      <c r="BE50" s="159"/>
      <c r="BF50" s="159"/>
      <c r="BG50" s="159"/>
      <c r="BH50" s="159"/>
      <c r="BI50" s="159"/>
      <c r="BJ50" s="159"/>
      <c r="BK50" s="159"/>
      <c r="BL50" s="159"/>
      <c r="BM50" s="159"/>
      <c r="BN50" s="159"/>
      <c r="BO50" s="159"/>
      <c r="BP50" s="159"/>
      <c r="BQ50" s="159"/>
      <c r="BR50" s="159"/>
      <c r="BS50" s="159"/>
      <c r="BT50" s="159"/>
      <c r="BU50" s="159"/>
      <c r="BV50" s="159"/>
      <c r="BW50" s="159"/>
      <c r="BX50" s="159"/>
      <c r="BY50" s="159"/>
      <c r="BZ50" s="159"/>
      <c r="CA50" s="159"/>
      <c r="CB50" s="159"/>
      <c r="CC50" s="159"/>
      <c r="CD50" s="159"/>
      <c r="CE50" s="159"/>
      <c r="CF50" s="159"/>
      <c r="CG50" s="159"/>
      <c r="CH50" s="159"/>
      <c r="CI50" s="159"/>
      <c r="CJ50" s="159"/>
      <c r="CK50" s="159"/>
      <c r="CL50" s="159"/>
      <c r="CM50" s="159"/>
      <c r="CN50" s="159"/>
      <c r="CO50" s="159"/>
      <c r="CP50" s="159"/>
      <c r="CQ50" s="159"/>
      <c r="CR50" s="159"/>
      <c r="CS50" s="159"/>
      <c r="CT50" s="159"/>
      <c r="CU50" s="159"/>
      <c r="CV50" s="159"/>
      <c r="CW50" s="159"/>
    </row>
    <row r="51" spans="1:101" s="201" customFormat="1" ht="16.5" customHeight="1" thickTop="1" thickBot="1" x14ac:dyDescent="0.3">
      <c r="A51" s="200"/>
      <c r="B51" s="236">
        <f>+'Revidiran budzet projekta'!C51</f>
        <v>0</v>
      </c>
      <c r="C51" s="283">
        <f>+'Revidiran budzet projekta'!G51</f>
        <v>0</v>
      </c>
      <c r="D51" s="299"/>
      <c r="E51" s="283">
        <f>+'Revidiran budzet projekta'!H51</f>
        <v>0</v>
      </c>
      <c r="F51" s="302"/>
      <c r="G51" s="290"/>
      <c r="H51" s="258"/>
      <c r="I51" s="259"/>
      <c r="J51" s="26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0"/>
      <c r="AG51" s="200"/>
      <c r="AH51" s="200"/>
      <c r="AI51" s="200"/>
      <c r="AJ51" s="200"/>
      <c r="AK51" s="200"/>
      <c r="AL51" s="200"/>
      <c r="AM51" s="200"/>
      <c r="AN51" s="200"/>
      <c r="AO51" s="200"/>
      <c r="AP51" s="200"/>
      <c r="AQ51" s="200"/>
      <c r="AR51" s="200"/>
      <c r="AS51" s="200"/>
      <c r="AT51" s="200"/>
      <c r="AU51" s="200"/>
      <c r="AV51" s="200"/>
      <c r="AW51" s="200"/>
      <c r="AX51" s="200"/>
      <c r="AY51" s="200"/>
      <c r="AZ51" s="200"/>
      <c r="BA51" s="200"/>
      <c r="BB51" s="200"/>
      <c r="BC51" s="200"/>
      <c r="BD51" s="200"/>
      <c r="BE51" s="200"/>
      <c r="BF51" s="200"/>
      <c r="BG51" s="200"/>
      <c r="BH51" s="200"/>
      <c r="BI51" s="200"/>
      <c r="BJ51" s="200"/>
      <c r="BK51" s="200"/>
      <c r="BL51" s="200"/>
      <c r="BM51" s="200"/>
      <c r="BN51" s="200"/>
      <c r="BO51" s="200"/>
      <c r="BP51" s="200"/>
      <c r="BQ51" s="200"/>
      <c r="BR51" s="200"/>
      <c r="BS51" s="200"/>
      <c r="BT51" s="200"/>
      <c r="BU51" s="200"/>
      <c r="BV51" s="200"/>
      <c r="BW51" s="200"/>
      <c r="BX51" s="200"/>
      <c r="BY51" s="200"/>
      <c r="BZ51" s="200"/>
      <c r="CA51" s="200"/>
      <c r="CB51" s="200"/>
      <c r="CC51" s="200"/>
      <c r="CD51" s="200"/>
      <c r="CE51" s="200"/>
      <c r="CF51" s="200"/>
      <c r="CG51" s="200"/>
      <c r="CH51" s="200"/>
      <c r="CI51" s="200"/>
      <c r="CJ51" s="200"/>
      <c r="CK51" s="200"/>
      <c r="CL51" s="200"/>
      <c r="CM51" s="200"/>
      <c r="CN51" s="200"/>
      <c r="CO51" s="200"/>
      <c r="CP51" s="200"/>
      <c r="CQ51" s="200"/>
      <c r="CR51" s="200"/>
      <c r="CS51" s="200"/>
      <c r="CT51" s="200"/>
      <c r="CU51" s="200"/>
      <c r="CV51" s="200"/>
      <c r="CW51" s="200"/>
    </row>
    <row r="52" spans="1:101" s="199" customFormat="1" ht="30.75" customHeight="1" thickTop="1" thickBot="1" x14ac:dyDescent="0.3">
      <c r="A52" s="181"/>
      <c r="B52" s="219" t="s">
        <v>80</v>
      </c>
      <c r="C52" s="280">
        <f>SUM(C53:C72)</f>
        <v>0</v>
      </c>
      <c r="D52" s="221">
        <f>SUM(D53:D72)</f>
        <v>0</v>
      </c>
      <c r="E52" s="280">
        <f>SUM(E53:E72)</f>
        <v>0</v>
      </c>
      <c r="F52" s="221">
        <f>SUM(F53:F72)</f>
        <v>0</v>
      </c>
      <c r="G52" s="284">
        <f>SUM(G53:G72)</f>
        <v>0</v>
      </c>
      <c r="H52" s="261"/>
      <c r="I52" s="262"/>
      <c r="J52" s="263"/>
      <c r="K52" s="181"/>
      <c r="L52" s="181"/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1"/>
      <c r="AB52" s="181"/>
      <c r="AC52" s="181"/>
      <c r="AD52" s="181"/>
      <c r="AE52" s="181"/>
      <c r="AF52" s="181"/>
      <c r="AG52" s="181"/>
      <c r="AH52" s="181"/>
      <c r="AI52" s="181"/>
      <c r="AJ52" s="181"/>
      <c r="AK52" s="181"/>
      <c r="AL52" s="181"/>
      <c r="AM52" s="181"/>
      <c r="AN52" s="181"/>
      <c r="AO52" s="181"/>
      <c r="AP52" s="181"/>
      <c r="AQ52" s="181"/>
      <c r="AR52" s="181"/>
      <c r="AS52" s="181"/>
      <c r="AT52" s="181"/>
      <c r="AU52" s="181"/>
      <c r="AV52" s="181"/>
      <c r="AW52" s="181"/>
      <c r="AX52" s="181"/>
      <c r="AY52" s="181"/>
      <c r="AZ52" s="181"/>
      <c r="BA52" s="181"/>
      <c r="BB52" s="181"/>
      <c r="BC52" s="181"/>
      <c r="BD52" s="181"/>
      <c r="BE52" s="181"/>
      <c r="BF52" s="181"/>
      <c r="BG52" s="181"/>
      <c r="BH52" s="181"/>
      <c r="BI52" s="181"/>
      <c r="BJ52" s="181"/>
      <c r="BK52" s="181"/>
      <c r="BL52" s="181"/>
      <c r="BM52" s="181"/>
      <c r="BN52" s="181"/>
      <c r="BO52" s="181"/>
      <c r="BP52" s="181"/>
      <c r="BQ52" s="181"/>
      <c r="BR52" s="181"/>
      <c r="BS52" s="181"/>
      <c r="BT52" s="181"/>
      <c r="BU52" s="181"/>
      <c r="BV52" s="181"/>
      <c r="BW52" s="181"/>
      <c r="BX52" s="181"/>
      <c r="BY52" s="181"/>
      <c r="BZ52" s="181"/>
      <c r="CA52" s="181"/>
      <c r="CB52" s="181"/>
      <c r="CC52" s="181"/>
      <c r="CD52" s="181"/>
      <c r="CE52" s="181"/>
      <c r="CF52" s="181"/>
      <c r="CG52" s="181"/>
      <c r="CH52" s="181"/>
      <c r="CI52" s="181"/>
      <c r="CJ52" s="181"/>
      <c r="CK52" s="181"/>
      <c r="CL52" s="181"/>
      <c r="CM52" s="181"/>
      <c r="CN52" s="181"/>
      <c r="CO52" s="181"/>
      <c r="CP52" s="181"/>
      <c r="CQ52" s="181"/>
      <c r="CR52" s="181"/>
      <c r="CS52" s="181"/>
      <c r="CT52" s="181"/>
      <c r="CU52" s="181"/>
      <c r="CV52" s="181"/>
      <c r="CW52" s="181"/>
    </row>
    <row r="53" spans="1:101" s="198" customFormat="1" ht="13.5" thickTop="1" thickBot="1" x14ac:dyDescent="0.3">
      <c r="A53" s="159"/>
      <c r="B53" s="236">
        <f>+'Revidiran budzet projekta'!C53</f>
        <v>0</v>
      </c>
      <c r="C53" s="282">
        <f>+'Revidiran budzet projekta'!G53</f>
        <v>0</v>
      </c>
      <c r="D53" s="305"/>
      <c r="E53" s="298">
        <f>+'Revidiran budzet projekta'!H53</f>
        <v>0</v>
      </c>
      <c r="F53" s="299"/>
      <c r="G53" s="285"/>
      <c r="H53" s="244"/>
      <c r="I53" s="245"/>
      <c r="J53" s="246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59"/>
      <c r="AG53" s="159"/>
      <c r="AH53" s="159"/>
      <c r="AI53" s="159"/>
      <c r="AJ53" s="159"/>
      <c r="AK53" s="159"/>
      <c r="AL53" s="159"/>
      <c r="AM53" s="159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59"/>
      <c r="BA53" s="159"/>
      <c r="BB53" s="159"/>
      <c r="BC53" s="159"/>
      <c r="BD53" s="159"/>
      <c r="BE53" s="159"/>
      <c r="BF53" s="159"/>
      <c r="BG53" s="159"/>
      <c r="BH53" s="159"/>
      <c r="BI53" s="159"/>
      <c r="BJ53" s="159"/>
      <c r="BK53" s="159"/>
      <c r="BL53" s="159"/>
      <c r="BM53" s="159"/>
      <c r="BN53" s="159"/>
      <c r="BO53" s="159"/>
      <c r="BP53" s="159"/>
      <c r="BQ53" s="159"/>
      <c r="BR53" s="159"/>
      <c r="BS53" s="159"/>
      <c r="BT53" s="159"/>
      <c r="BU53" s="159"/>
      <c r="BV53" s="159"/>
      <c r="BW53" s="159"/>
      <c r="BX53" s="159"/>
      <c r="BY53" s="159"/>
      <c r="BZ53" s="159"/>
      <c r="CA53" s="159"/>
      <c r="CB53" s="159"/>
      <c r="CC53" s="159"/>
      <c r="CD53" s="159"/>
      <c r="CE53" s="159"/>
      <c r="CF53" s="159"/>
      <c r="CG53" s="159"/>
      <c r="CH53" s="159"/>
      <c r="CI53" s="159"/>
      <c r="CJ53" s="159"/>
      <c r="CK53" s="159"/>
      <c r="CL53" s="159"/>
      <c r="CM53" s="159"/>
      <c r="CN53" s="159"/>
      <c r="CO53" s="159"/>
      <c r="CP53" s="159"/>
      <c r="CQ53" s="159"/>
      <c r="CR53" s="159"/>
      <c r="CS53" s="159"/>
      <c r="CT53" s="159"/>
      <c r="CU53" s="159"/>
      <c r="CV53" s="159"/>
      <c r="CW53" s="159"/>
    </row>
    <row r="54" spans="1:101" s="198" customFormat="1" ht="13.5" thickTop="1" thickBot="1" x14ac:dyDescent="0.3">
      <c r="A54" s="159"/>
      <c r="B54" s="236">
        <f>+'Revidiran budzet projekta'!C54</f>
        <v>0</v>
      </c>
      <c r="C54" s="282">
        <f>+'Revidiran budzet projekta'!G54</f>
        <v>0</v>
      </c>
      <c r="D54" s="300"/>
      <c r="E54" s="298">
        <f>+'Revidiran budzet projekta'!H54</f>
        <v>0</v>
      </c>
      <c r="F54" s="300"/>
      <c r="G54" s="286"/>
      <c r="H54" s="247"/>
      <c r="I54" s="248"/>
      <c r="J54" s="24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59"/>
      <c r="AA54" s="159"/>
      <c r="AB54" s="159"/>
      <c r="AC54" s="159"/>
      <c r="AD54" s="159"/>
      <c r="AE54" s="159"/>
      <c r="AF54" s="159"/>
      <c r="AG54" s="159"/>
      <c r="AH54" s="159"/>
      <c r="AI54" s="159"/>
      <c r="AJ54" s="159"/>
      <c r="AK54" s="159"/>
      <c r="AL54" s="159"/>
      <c r="AM54" s="159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59"/>
      <c r="BA54" s="159"/>
      <c r="BB54" s="159"/>
      <c r="BC54" s="159"/>
      <c r="BD54" s="159"/>
      <c r="BE54" s="159"/>
      <c r="BF54" s="159"/>
      <c r="BG54" s="159"/>
      <c r="BH54" s="159"/>
      <c r="BI54" s="159"/>
      <c r="BJ54" s="159"/>
      <c r="BK54" s="159"/>
      <c r="BL54" s="159"/>
      <c r="BM54" s="159"/>
      <c r="BN54" s="159"/>
      <c r="BO54" s="159"/>
      <c r="BP54" s="159"/>
      <c r="BQ54" s="159"/>
      <c r="BR54" s="159"/>
      <c r="BS54" s="159"/>
      <c r="BT54" s="159"/>
      <c r="BU54" s="159"/>
      <c r="BV54" s="159"/>
      <c r="BW54" s="159"/>
      <c r="BX54" s="159"/>
      <c r="BY54" s="159"/>
      <c r="BZ54" s="159"/>
      <c r="CA54" s="159"/>
      <c r="CB54" s="159"/>
      <c r="CC54" s="159"/>
      <c r="CD54" s="159"/>
      <c r="CE54" s="159"/>
      <c r="CF54" s="159"/>
      <c r="CG54" s="159"/>
      <c r="CH54" s="159"/>
      <c r="CI54" s="159"/>
      <c r="CJ54" s="159"/>
      <c r="CK54" s="159"/>
      <c r="CL54" s="159"/>
      <c r="CM54" s="159"/>
      <c r="CN54" s="159"/>
      <c r="CO54" s="159"/>
      <c r="CP54" s="159"/>
      <c r="CQ54" s="159"/>
      <c r="CR54" s="159"/>
      <c r="CS54" s="159"/>
      <c r="CT54" s="159"/>
      <c r="CU54" s="159"/>
      <c r="CV54" s="159"/>
      <c r="CW54" s="159"/>
    </row>
    <row r="55" spans="1:101" s="198" customFormat="1" ht="13.5" thickTop="1" thickBot="1" x14ac:dyDescent="0.3">
      <c r="A55" s="159"/>
      <c r="B55" s="236">
        <f>+'Revidiran budzet projekta'!C55</f>
        <v>0</v>
      </c>
      <c r="C55" s="282">
        <f>+'Revidiran budzet projekta'!G55</f>
        <v>0</v>
      </c>
      <c r="D55" s="300"/>
      <c r="E55" s="298">
        <f>+'Revidiran budzet projekta'!H55</f>
        <v>0</v>
      </c>
      <c r="F55" s="300"/>
      <c r="G55" s="286"/>
      <c r="H55" s="247"/>
      <c r="I55" s="248"/>
      <c r="J55" s="24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59"/>
      <c r="AC55" s="159"/>
      <c r="AD55" s="159"/>
      <c r="AE55" s="159"/>
      <c r="AF55" s="159"/>
      <c r="AG55" s="159"/>
      <c r="AH55" s="159"/>
      <c r="AI55" s="159"/>
      <c r="AJ55" s="159"/>
      <c r="AK55" s="159"/>
      <c r="AL55" s="159"/>
      <c r="AM55" s="159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59"/>
      <c r="BA55" s="159"/>
      <c r="BB55" s="159"/>
      <c r="BC55" s="159"/>
      <c r="BD55" s="159"/>
      <c r="BE55" s="159"/>
      <c r="BF55" s="159"/>
      <c r="BG55" s="159"/>
      <c r="BH55" s="159"/>
      <c r="BI55" s="159"/>
      <c r="BJ55" s="159"/>
      <c r="BK55" s="159"/>
      <c r="BL55" s="159"/>
      <c r="BM55" s="159"/>
      <c r="BN55" s="159"/>
      <c r="BO55" s="159"/>
      <c r="BP55" s="159"/>
      <c r="BQ55" s="159"/>
      <c r="BR55" s="159"/>
      <c r="BS55" s="159"/>
      <c r="BT55" s="159"/>
      <c r="BU55" s="159"/>
      <c r="BV55" s="159"/>
      <c r="BW55" s="159"/>
      <c r="BX55" s="159"/>
      <c r="BY55" s="159"/>
      <c r="BZ55" s="159"/>
      <c r="CA55" s="159"/>
      <c r="CB55" s="159"/>
      <c r="CC55" s="159"/>
      <c r="CD55" s="159"/>
      <c r="CE55" s="159"/>
      <c r="CF55" s="159"/>
      <c r="CG55" s="159"/>
      <c r="CH55" s="159"/>
      <c r="CI55" s="159"/>
      <c r="CJ55" s="159"/>
      <c r="CK55" s="159"/>
      <c r="CL55" s="159"/>
      <c r="CM55" s="159"/>
      <c r="CN55" s="159"/>
      <c r="CO55" s="159"/>
      <c r="CP55" s="159"/>
      <c r="CQ55" s="159"/>
      <c r="CR55" s="159"/>
      <c r="CS55" s="159"/>
      <c r="CT55" s="159"/>
      <c r="CU55" s="159"/>
      <c r="CV55" s="159"/>
      <c r="CW55" s="159"/>
    </row>
    <row r="56" spans="1:101" s="198" customFormat="1" ht="13.5" thickTop="1" thickBot="1" x14ac:dyDescent="0.3">
      <c r="A56" s="159"/>
      <c r="B56" s="236">
        <f>+'Revidiran budzet projekta'!C56</f>
        <v>0</v>
      </c>
      <c r="C56" s="282">
        <f>+'Revidiran budzet projekta'!G56</f>
        <v>0</v>
      </c>
      <c r="D56" s="300"/>
      <c r="E56" s="298">
        <f>+'Revidiran budzet projekta'!H56</f>
        <v>0</v>
      </c>
      <c r="F56" s="300"/>
      <c r="G56" s="286"/>
      <c r="H56" s="247"/>
      <c r="I56" s="248"/>
      <c r="J56" s="249"/>
      <c r="K56" s="159"/>
      <c r="L56" s="159"/>
      <c r="M56" s="159"/>
      <c r="N56" s="159"/>
      <c r="O56" s="159"/>
      <c r="P56" s="159"/>
      <c r="Q56" s="159"/>
      <c r="R56" s="159"/>
      <c r="S56" s="159"/>
      <c r="T56" s="159"/>
      <c r="U56" s="159"/>
      <c r="V56" s="159"/>
      <c r="W56" s="159"/>
      <c r="X56" s="159"/>
      <c r="Y56" s="159"/>
      <c r="Z56" s="159"/>
      <c r="AA56" s="159"/>
      <c r="AB56" s="159"/>
      <c r="AC56" s="159"/>
      <c r="AD56" s="159"/>
      <c r="AE56" s="159"/>
      <c r="AF56" s="159"/>
      <c r="AG56" s="159"/>
      <c r="AH56" s="159"/>
      <c r="AI56" s="159"/>
      <c r="AJ56" s="159"/>
      <c r="AK56" s="159"/>
      <c r="AL56" s="159"/>
      <c r="AM56" s="159"/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59"/>
      <c r="AZ56" s="159"/>
      <c r="BA56" s="159"/>
      <c r="BB56" s="159"/>
      <c r="BC56" s="159"/>
      <c r="BD56" s="159"/>
      <c r="BE56" s="159"/>
      <c r="BF56" s="159"/>
      <c r="BG56" s="159"/>
      <c r="BH56" s="159"/>
      <c r="BI56" s="159"/>
      <c r="BJ56" s="159"/>
      <c r="BK56" s="159"/>
      <c r="BL56" s="159"/>
      <c r="BM56" s="159"/>
      <c r="BN56" s="159"/>
      <c r="BO56" s="159"/>
      <c r="BP56" s="159"/>
      <c r="BQ56" s="159"/>
      <c r="BR56" s="159"/>
      <c r="BS56" s="159"/>
      <c r="BT56" s="159"/>
      <c r="BU56" s="159"/>
      <c r="BV56" s="159"/>
      <c r="BW56" s="159"/>
      <c r="BX56" s="159"/>
      <c r="BY56" s="159"/>
      <c r="BZ56" s="159"/>
      <c r="CA56" s="159"/>
      <c r="CB56" s="159"/>
      <c r="CC56" s="159"/>
      <c r="CD56" s="159"/>
      <c r="CE56" s="159"/>
      <c r="CF56" s="159"/>
      <c r="CG56" s="159"/>
      <c r="CH56" s="159"/>
      <c r="CI56" s="159"/>
      <c r="CJ56" s="159"/>
      <c r="CK56" s="159"/>
      <c r="CL56" s="159"/>
      <c r="CM56" s="159"/>
      <c r="CN56" s="159"/>
      <c r="CO56" s="159"/>
      <c r="CP56" s="159"/>
      <c r="CQ56" s="159"/>
      <c r="CR56" s="159"/>
      <c r="CS56" s="159"/>
      <c r="CT56" s="159"/>
      <c r="CU56" s="159"/>
      <c r="CV56" s="159"/>
      <c r="CW56" s="159"/>
    </row>
    <row r="57" spans="1:101" s="198" customFormat="1" ht="13.5" thickTop="1" thickBot="1" x14ac:dyDescent="0.3">
      <c r="A57" s="159"/>
      <c r="B57" s="236">
        <f>+'Revidiran budzet projekta'!C57</f>
        <v>0</v>
      </c>
      <c r="C57" s="282">
        <f>+'Revidiran budzet projekta'!G57</f>
        <v>0</v>
      </c>
      <c r="D57" s="300"/>
      <c r="E57" s="298">
        <f>+'Revidiran budzet projekta'!H57</f>
        <v>0</v>
      </c>
      <c r="F57" s="300"/>
      <c r="G57" s="286"/>
      <c r="H57" s="247"/>
      <c r="I57" s="248"/>
      <c r="J57" s="249"/>
      <c r="K57" s="159"/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59"/>
      <c r="AI57" s="159"/>
      <c r="AJ57" s="159"/>
      <c r="AK57" s="159"/>
      <c r="AL57" s="159"/>
      <c r="AM57" s="159"/>
      <c r="AN57" s="159"/>
      <c r="AO57" s="159"/>
      <c r="AP57" s="159"/>
      <c r="AQ57" s="159"/>
      <c r="AR57" s="159"/>
      <c r="AS57" s="159"/>
      <c r="AT57" s="159"/>
      <c r="AU57" s="159"/>
      <c r="AV57" s="159"/>
      <c r="AW57" s="159"/>
      <c r="AX57" s="159"/>
      <c r="AY57" s="159"/>
      <c r="AZ57" s="159"/>
      <c r="BA57" s="159"/>
      <c r="BB57" s="159"/>
      <c r="BC57" s="159"/>
      <c r="BD57" s="159"/>
      <c r="BE57" s="159"/>
      <c r="BF57" s="159"/>
      <c r="BG57" s="159"/>
      <c r="BH57" s="159"/>
      <c r="BI57" s="159"/>
      <c r="BJ57" s="159"/>
      <c r="BK57" s="159"/>
      <c r="BL57" s="159"/>
      <c r="BM57" s="159"/>
      <c r="BN57" s="159"/>
      <c r="BO57" s="159"/>
      <c r="BP57" s="159"/>
      <c r="BQ57" s="159"/>
      <c r="BR57" s="159"/>
      <c r="BS57" s="159"/>
      <c r="BT57" s="159"/>
      <c r="BU57" s="159"/>
      <c r="BV57" s="159"/>
      <c r="BW57" s="159"/>
      <c r="BX57" s="159"/>
      <c r="BY57" s="159"/>
      <c r="BZ57" s="159"/>
      <c r="CA57" s="159"/>
      <c r="CB57" s="159"/>
      <c r="CC57" s="159"/>
      <c r="CD57" s="159"/>
      <c r="CE57" s="159"/>
      <c r="CF57" s="159"/>
      <c r="CG57" s="159"/>
      <c r="CH57" s="159"/>
      <c r="CI57" s="159"/>
      <c r="CJ57" s="159"/>
      <c r="CK57" s="159"/>
      <c r="CL57" s="159"/>
      <c r="CM57" s="159"/>
      <c r="CN57" s="159"/>
      <c r="CO57" s="159"/>
      <c r="CP57" s="159"/>
      <c r="CQ57" s="159"/>
      <c r="CR57" s="159"/>
      <c r="CS57" s="159"/>
      <c r="CT57" s="159"/>
      <c r="CU57" s="159"/>
      <c r="CV57" s="159"/>
      <c r="CW57" s="159"/>
    </row>
    <row r="58" spans="1:101" s="198" customFormat="1" ht="15" customHeight="1" thickTop="1" thickBot="1" x14ac:dyDescent="0.3">
      <c r="A58" s="159"/>
      <c r="B58" s="236">
        <f>+'Revidiran budzet projekta'!C58</f>
        <v>0</v>
      </c>
      <c r="C58" s="282">
        <f>+'Revidiran budzet projekta'!G58</f>
        <v>0</v>
      </c>
      <c r="D58" s="300"/>
      <c r="E58" s="298">
        <f>+'Revidiran budzet projekta'!H58</f>
        <v>0</v>
      </c>
      <c r="F58" s="300"/>
      <c r="G58" s="287"/>
      <c r="H58" s="250"/>
      <c r="I58" s="251"/>
      <c r="J58" s="249"/>
      <c r="K58" s="159"/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9"/>
      <c r="AG58" s="159"/>
      <c r="AH58" s="159"/>
      <c r="AI58" s="159"/>
      <c r="AJ58" s="159"/>
      <c r="AK58" s="159"/>
      <c r="AL58" s="159"/>
      <c r="AM58" s="159"/>
      <c r="AN58" s="159"/>
      <c r="AO58" s="159"/>
      <c r="AP58" s="159"/>
      <c r="AQ58" s="159"/>
      <c r="AR58" s="159"/>
      <c r="AS58" s="159"/>
      <c r="AT58" s="159"/>
      <c r="AU58" s="159"/>
      <c r="AV58" s="159"/>
      <c r="AW58" s="159"/>
      <c r="AX58" s="159"/>
      <c r="AY58" s="159"/>
      <c r="AZ58" s="159"/>
      <c r="BA58" s="159"/>
      <c r="BB58" s="159"/>
      <c r="BC58" s="159"/>
      <c r="BD58" s="159"/>
      <c r="BE58" s="159"/>
      <c r="BF58" s="159"/>
      <c r="BG58" s="159"/>
      <c r="BH58" s="159"/>
      <c r="BI58" s="159"/>
      <c r="BJ58" s="159"/>
      <c r="BK58" s="159"/>
      <c r="BL58" s="159"/>
      <c r="BM58" s="159"/>
      <c r="BN58" s="159"/>
      <c r="BO58" s="159"/>
      <c r="BP58" s="159"/>
      <c r="BQ58" s="159"/>
      <c r="BR58" s="159"/>
      <c r="BS58" s="159"/>
      <c r="BT58" s="159"/>
      <c r="BU58" s="159"/>
      <c r="BV58" s="159"/>
      <c r="BW58" s="159"/>
      <c r="BX58" s="159"/>
      <c r="BY58" s="159"/>
      <c r="BZ58" s="159"/>
      <c r="CA58" s="159"/>
      <c r="CB58" s="159"/>
      <c r="CC58" s="159"/>
      <c r="CD58" s="159"/>
      <c r="CE58" s="159"/>
      <c r="CF58" s="159"/>
      <c r="CG58" s="159"/>
      <c r="CH58" s="159"/>
      <c r="CI58" s="159"/>
      <c r="CJ58" s="159"/>
      <c r="CK58" s="159"/>
      <c r="CL58" s="159"/>
      <c r="CM58" s="159"/>
      <c r="CN58" s="159"/>
      <c r="CO58" s="159"/>
      <c r="CP58" s="159"/>
      <c r="CQ58" s="159"/>
      <c r="CR58" s="159"/>
      <c r="CS58" s="159"/>
      <c r="CT58" s="159"/>
      <c r="CU58" s="159"/>
      <c r="CV58" s="159"/>
      <c r="CW58" s="159"/>
    </row>
    <row r="59" spans="1:101" s="198" customFormat="1" ht="15" customHeight="1" thickTop="1" thickBot="1" x14ac:dyDescent="0.3">
      <c r="A59" s="159"/>
      <c r="B59" s="236">
        <f>+'Revidiran budzet projekta'!C59</f>
        <v>0</v>
      </c>
      <c r="C59" s="282">
        <f>+'Revidiran budzet projekta'!G59</f>
        <v>0</v>
      </c>
      <c r="D59" s="300"/>
      <c r="E59" s="298">
        <f>+'Revidiran budzet projekta'!H59</f>
        <v>0</v>
      </c>
      <c r="F59" s="300"/>
      <c r="G59" s="287"/>
      <c r="H59" s="250"/>
      <c r="I59" s="251"/>
      <c r="J59" s="249"/>
      <c r="K59" s="159"/>
      <c r="L59" s="159"/>
      <c r="M59" s="159"/>
      <c r="N59" s="159"/>
      <c r="O59" s="159"/>
      <c r="P59" s="159"/>
      <c r="Q59" s="159"/>
      <c r="R59" s="159"/>
      <c r="S59" s="159"/>
      <c r="T59" s="159"/>
      <c r="U59" s="159"/>
      <c r="V59" s="159"/>
      <c r="W59" s="159"/>
      <c r="X59" s="159"/>
      <c r="Y59" s="159"/>
      <c r="Z59" s="159"/>
      <c r="AA59" s="159"/>
      <c r="AB59" s="159"/>
      <c r="AC59" s="159"/>
      <c r="AD59" s="159"/>
      <c r="AE59" s="159"/>
      <c r="AF59" s="159"/>
      <c r="AG59" s="159"/>
      <c r="AH59" s="159"/>
      <c r="AI59" s="159"/>
      <c r="AJ59" s="159"/>
      <c r="AK59" s="159"/>
      <c r="AL59" s="159"/>
      <c r="AM59" s="159"/>
      <c r="AN59" s="159"/>
      <c r="AO59" s="159"/>
      <c r="AP59" s="159"/>
      <c r="AQ59" s="159"/>
      <c r="AR59" s="159"/>
      <c r="AS59" s="159"/>
      <c r="AT59" s="159"/>
      <c r="AU59" s="159"/>
      <c r="AV59" s="159"/>
      <c r="AW59" s="159"/>
      <c r="AX59" s="159"/>
      <c r="AY59" s="159"/>
      <c r="AZ59" s="159"/>
      <c r="BA59" s="159"/>
      <c r="BB59" s="159"/>
      <c r="BC59" s="159"/>
      <c r="BD59" s="159"/>
      <c r="BE59" s="159"/>
      <c r="BF59" s="159"/>
      <c r="BG59" s="159"/>
      <c r="BH59" s="159"/>
      <c r="BI59" s="159"/>
      <c r="BJ59" s="159"/>
      <c r="BK59" s="159"/>
      <c r="BL59" s="159"/>
      <c r="BM59" s="159"/>
      <c r="BN59" s="159"/>
      <c r="BO59" s="159"/>
      <c r="BP59" s="159"/>
      <c r="BQ59" s="159"/>
      <c r="BR59" s="159"/>
      <c r="BS59" s="159"/>
      <c r="BT59" s="159"/>
      <c r="BU59" s="159"/>
      <c r="BV59" s="159"/>
      <c r="BW59" s="159"/>
      <c r="BX59" s="159"/>
      <c r="BY59" s="159"/>
      <c r="BZ59" s="159"/>
      <c r="CA59" s="159"/>
      <c r="CB59" s="159"/>
      <c r="CC59" s="159"/>
      <c r="CD59" s="159"/>
      <c r="CE59" s="159"/>
      <c r="CF59" s="159"/>
      <c r="CG59" s="159"/>
      <c r="CH59" s="159"/>
      <c r="CI59" s="159"/>
      <c r="CJ59" s="159"/>
      <c r="CK59" s="159"/>
      <c r="CL59" s="159"/>
      <c r="CM59" s="159"/>
      <c r="CN59" s="159"/>
      <c r="CO59" s="159"/>
      <c r="CP59" s="159"/>
      <c r="CQ59" s="159"/>
      <c r="CR59" s="159"/>
      <c r="CS59" s="159"/>
      <c r="CT59" s="159"/>
      <c r="CU59" s="159"/>
      <c r="CV59" s="159"/>
      <c r="CW59" s="159"/>
    </row>
    <row r="60" spans="1:101" s="198" customFormat="1" ht="15" customHeight="1" thickTop="1" thickBot="1" x14ac:dyDescent="0.3">
      <c r="A60" s="159"/>
      <c r="B60" s="236">
        <f>+'Revidiran budzet projekta'!C60</f>
        <v>0</v>
      </c>
      <c r="C60" s="282">
        <f>+'Revidiran budzet projekta'!G60</f>
        <v>0</v>
      </c>
      <c r="D60" s="300"/>
      <c r="E60" s="298">
        <f>+'Revidiran budzet projekta'!H60</f>
        <v>0</v>
      </c>
      <c r="F60" s="300"/>
      <c r="G60" s="287"/>
      <c r="H60" s="250"/>
      <c r="I60" s="251"/>
      <c r="J60" s="249"/>
      <c r="K60" s="159"/>
      <c r="L60" s="159"/>
      <c r="M60" s="159"/>
      <c r="N60" s="159"/>
      <c r="O60" s="159"/>
      <c r="P60" s="159"/>
      <c r="Q60" s="159"/>
      <c r="R60" s="159"/>
      <c r="S60" s="159"/>
      <c r="T60" s="159"/>
      <c r="U60" s="159"/>
      <c r="V60" s="159"/>
      <c r="W60" s="159"/>
      <c r="X60" s="159"/>
      <c r="Y60" s="159"/>
      <c r="Z60" s="159"/>
      <c r="AA60" s="159"/>
      <c r="AB60" s="159"/>
      <c r="AC60" s="159"/>
      <c r="AD60" s="159"/>
      <c r="AE60" s="159"/>
      <c r="AF60" s="159"/>
      <c r="AG60" s="159"/>
      <c r="AH60" s="159"/>
      <c r="AI60" s="159"/>
      <c r="AJ60" s="159"/>
      <c r="AK60" s="159"/>
      <c r="AL60" s="159"/>
      <c r="AM60" s="159"/>
      <c r="AN60" s="159"/>
      <c r="AO60" s="159"/>
      <c r="AP60" s="159"/>
      <c r="AQ60" s="159"/>
      <c r="AR60" s="159"/>
      <c r="AS60" s="159"/>
      <c r="AT60" s="159"/>
      <c r="AU60" s="159"/>
      <c r="AV60" s="159"/>
      <c r="AW60" s="159"/>
      <c r="AX60" s="159"/>
      <c r="AY60" s="159"/>
      <c r="AZ60" s="159"/>
      <c r="BA60" s="159"/>
      <c r="BB60" s="159"/>
      <c r="BC60" s="159"/>
      <c r="BD60" s="159"/>
      <c r="BE60" s="159"/>
      <c r="BF60" s="159"/>
      <c r="BG60" s="159"/>
      <c r="BH60" s="159"/>
      <c r="BI60" s="159"/>
      <c r="BJ60" s="159"/>
      <c r="BK60" s="159"/>
      <c r="BL60" s="159"/>
      <c r="BM60" s="159"/>
      <c r="BN60" s="159"/>
      <c r="BO60" s="159"/>
      <c r="BP60" s="159"/>
      <c r="BQ60" s="159"/>
      <c r="BR60" s="159"/>
      <c r="BS60" s="159"/>
      <c r="BT60" s="159"/>
      <c r="BU60" s="159"/>
      <c r="BV60" s="159"/>
      <c r="BW60" s="159"/>
      <c r="BX60" s="159"/>
      <c r="BY60" s="159"/>
      <c r="BZ60" s="159"/>
      <c r="CA60" s="159"/>
      <c r="CB60" s="159"/>
      <c r="CC60" s="159"/>
      <c r="CD60" s="159"/>
      <c r="CE60" s="159"/>
      <c r="CF60" s="159"/>
      <c r="CG60" s="159"/>
      <c r="CH60" s="159"/>
      <c r="CI60" s="159"/>
      <c r="CJ60" s="159"/>
      <c r="CK60" s="159"/>
      <c r="CL60" s="159"/>
      <c r="CM60" s="159"/>
      <c r="CN60" s="159"/>
      <c r="CO60" s="159"/>
      <c r="CP60" s="159"/>
      <c r="CQ60" s="159"/>
      <c r="CR60" s="159"/>
      <c r="CS60" s="159"/>
      <c r="CT60" s="159"/>
      <c r="CU60" s="159"/>
      <c r="CV60" s="159"/>
      <c r="CW60" s="159"/>
    </row>
    <row r="61" spans="1:101" s="198" customFormat="1" ht="15" customHeight="1" thickTop="1" thickBot="1" x14ac:dyDescent="0.3">
      <c r="A61" s="159"/>
      <c r="B61" s="237">
        <f>+'Revidiran budzet projekta'!C61</f>
        <v>0</v>
      </c>
      <c r="C61" s="282">
        <f>+'Revidiran budzet projekta'!G61</f>
        <v>0</v>
      </c>
      <c r="D61" s="300"/>
      <c r="E61" s="298">
        <f>+'Revidiran budzet projekta'!H61</f>
        <v>0</v>
      </c>
      <c r="F61" s="300"/>
      <c r="G61" s="287"/>
      <c r="H61" s="250"/>
      <c r="I61" s="251"/>
      <c r="J61" s="24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59"/>
      <c r="X61" s="159"/>
      <c r="Y61" s="159"/>
      <c r="Z61" s="159"/>
      <c r="AA61" s="159"/>
      <c r="AB61" s="159"/>
      <c r="AC61" s="159"/>
      <c r="AD61" s="159"/>
      <c r="AE61" s="159"/>
      <c r="AF61" s="159"/>
      <c r="AG61" s="159"/>
      <c r="AH61" s="159"/>
      <c r="AI61" s="159"/>
      <c r="AJ61" s="159"/>
      <c r="AK61" s="159"/>
      <c r="AL61" s="159"/>
      <c r="AM61" s="159"/>
      <c r="AN61" s="159"/>
      <c r="AO61" s="159"/>
      <c r="AP61" s="159"/>
      <c r="AQ61" s="159"/>
      <c r="AR61" s="159"/>
      <c r="AS61" s="159"/>
      <c r="AT61" s="159"/>
      <c r="AU61" s="159"/>
      <c r="AV61" s="159"/>
      <c r="AW61" s="159"/>
      <c r="AX61" s="159"/>
      <c r="AY61" s="159"/>
      <c r="AZ61" s="159"/>
      <c r="BA61" s="159"/>
      <c r="BB61" s="159"/>
      <c r="BC61" s="159"/>
      <c r="BD61" s="159"/>
      <c r="BE61" s="159"/>
      <c r="BF61" s="159"/>
      <c r="BG61" s="159"/>
      <c r="BH61" s="159"/>
      <c r="BI61" s="159"/>
      <c r="BJ61" s="159"/>
      <c r="BK61" s="159"/>
      <c r="BL61" s="159"/>
      <c r="BM61" s="159"/>
      <c r="BN61" s="159"/>
      <c r="BO61" s="159"/>
      <c r="BP61" s="159"/>
      <c r="BQ61" s="159"/>
      <c r="BR61" s="159"/>
      <c r="BS61" s="159"/>
      <c r="BT61" s="159"/>
      <c r="BU61" s="159"/>
      <c r="BV61" s="159"/>
      <c r="BW61" s="159"/>
      <c r="BX61" s="159"/>
      <c r="BY61" s="159"/>
      <c r="BZ61" s="159"/>
      <c r="CA61" s="159"/>
      <c r="CB61" s="159"/>
      <c r="CC61" s="159"/>
      <c r="CD61" s="159"/>
      <c r="CE61" s="159"/>
      <c r="CF61" s="159"/>
      <c r="CG61" s="159"/>
      <c r="CH61" s="159"/>
      <c r="CI61" s="159"/>
      <c r="CJ61" s="159"/>
      <c r="CK61" s="159"/>
      <c r="CL61" s="159"/>
      <c r="CM61" s="159"/>
      <c r="CN61" s="159"/>
      <c r="CO61" s="159"/>
      <c r="CP61" s="159"/>
      <c r="CQ61" s="159"/>
      <c r="CR61" s="159"/>
      <c r="CS61" s="159"/>
      <c r="CT61" s="159"/>
      <c r="CU61" s="159"/>
      <c r="CV61" s="159"/>
      <c r="CW61" s="159"/>
    </row>
    <row r="62" spans="1:101" s="198" customFormat="1" ht="15" customHeight="1" thickTop="1" thickBot="1" x14ac:dyDescent="0.3">
      <c r="A62" s="159"/>
      <c r="B62" s="236">
        <f>+'Revidiran budzet projekta'!C62</f>
        <v>0</v>
      </c>
      <c r="C62" s="282">
        <f>+'Revidiran budzet projekta'!G62</f>
        <v>0</v>
      </c>
      <c r="D62" s="300"/>
      <c r="E62" s="298">
        <f>+'Revidiran budzet projekta'!H62</f>
        <v>0</v>
      </c>
      <c r="F62" s="300"/>
      <c r="G62" s="287"/>
      <c r="H62" s="250"/>
      <c r="I62" s="251"/>
      <c r="J62" s="249"/>
      <c r="K62" s="159"/>
      <c r="L62" s="159"/>
      <c r="M62" s="159"/>
      <c r="N62" s="159"/>
      <c r="O62" s="159"/>
      <c r="P62" s="159"/>
      <c r="Q62" s="159"/>
      <c r="R62" s="159"/>
      <c r="S62" s="159"/>
      <c r="T62" s="159"/>
      <c r="U62" s="159"/>
      <c r="V62" s="159"/>
      <c r="W62" s="159"/>
      <c r="X62" s="159"/>
      <c r="Y62" s="159"/>
      <c r="Z62" s="159"/>
      <c r="AA62" s="159"/>
      <c r="AB62" s="159"/>
      <c r="AC62" s="159"/>
      <c r="AD62" s="159"/>
      <c r="AE62" s="159"/>
      <c r="AF62" s="159"/>
      <c r="AG62" s="159"/>
      <c r="AH62" s="159"/>
      <c r="AI62" s="159"/>
      <c r="AJ62" s="159"/>
      <c r="AK62" s="159"/>
      <c r="AL62" s="159"/>
      <c r="AM62" s="159"/>
      <c r="AN62" s="159"/>
      <c r="AO62" s="159"/>
      <c r="AP62" s="159"/>
      <c r="AQ62" s="159"/>
      <c r="AR62" s="159"/>
      <c r="AS62" s="159"/>
      <c r="AT62" s="159"/>
      <c r="AU62" s="159"/>
      <c r="AV62" s="159"/>
      <c r="AW62" s="159"/>
      <c r="AX62" s="159"/>
      <c r="AY62" s="159"/>
      <c r="AZ62" s="159"/>
      <c r="BA62" s="159"/>
      <c r="BB62" s="159"/>
      <c r="BC62" s="159"/>
      <c r="BD62" s="159"/>
      <c r="BE62" s="159"/>
      <c r="BF62" s="159"/>
      <c r="BG62" s="159"/>
      <c r="BH62" s="159"/>
      <c r="BI62" s="159"/>
      <c r="BJ62" s="159"/>
      <c r="BK62" s="159"/>
      <c r="BL62" s="159"/>
      <c r="BM62" s="159"/>
      <c r="BN62" s="159"/>
      <c r="BO62" s="159"/>
      <c r="BP62" s="159"/>
      <c r="BQ62" s="159"/>
      <c r="BR62" s="159"/>
      <c r="BS62" s="159"/>
      <c r="BT62" s="159"/>
      <c r="BU62" s="159"/>
      <c r="BV62" s="159"/>
      <c r="BW62" s="159"/>
      <c r="BX62" s="159"/>
      <c r="BY62" s="159"/>
      <c r="BZ62" s="159"/>
      <c r="CA62" s="159"/>
      <c r="CB62" s="159"/>
      <c r="CC62" s="159"/>
      <c r="CD62" s="159"/>
      <c r="CE62" s="159"/>
      <c r="CF62" s="159"/>
      <c r="CG62" s="159"/>
      <c r="CH62" s="159"/>
      <c r="CI62" s="159"/>
      <c r="CJ62" s="159"/>
      <c r="CK62" s="159"/>
      <c r="CL62" s="159"/>
      <c r="CM62" s="159"/>
      <c r="CN62" s="159"/>
      <c r="CO62" s="159"/>
      <c r="CP62" s="159"/>
      <c r="CQ62" s="159"/>
      <c r="CR62" s="159"/>
      <c r="CS62" s="159"/>
      <c r="CT62" s="159"/>
      <c r="CU62" s="159"/>
      <c r="CV62" s="159"/>
      <c r="CW62" s="159"/>
    </row>
    <row r="63" spans="1:101" s="198" customFormat="1" ht="15" customHeight="1" thickTop="1" thickBot="1" x14ac:dyDescent="0.3">
      <c r="A63" s="159"/>
      <c r="B63" s="236">
        <f>+'Revidiran budzet projekta'!C63</f>
        <v>0</v>
      </c>
      <c r="C63" s="282">
        <f>+'Revidiran budzet projekta'!G63</f>
        <v>0</v>
      </c>
      <c r="D63" s="300"/>
      <c r="E63" s="298">
        <f>+'Revidiran budzet projekta'!H63</f>
        <v>0</v>
      </c>
      <c r="F63" s="300"/>
      <c r="G63" s="287"/>
      <c r="H63" s="250"/>
      <c r="I63" s="251"/>
      <c r="J63" s="249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59"/>
      <c r="Z63" s="159"/>
      <c r="AA63" s="159"/>
      <c r="AB63" s="159"/>
      <c r="AC63" s="159"/>
      <c r="AD63" s="159"/>
      <c r="AE63" s="159"/>
      <c r="AF63" s="159"/>
      <c r="AG63" s="159"/>
      <c r="AH63" s="159"/>
      <c r="AI63" s="159"/>
      <c r="AJ63" s="159"/>
      <c r="AK63" s="159"/>
      <c r="AL63" s="159"/>
      <c r="AM63" s="159"/>
      <c r="AN63" s="159"/>
      <c r="AO63" s="159"/>
      <c r="AP63" s="159"/>
      <c r="AQ63" s="159"/>
      <c r="AR63" s="159"/>
      <c r="AS63" s="159"/>
      <c r="AT63" s="159"/>
      <c r="AU63" s="159"/>
      <c r="AV63" s="159"/>
      <c r="AW63" s="159"/>
      <c r="AX63" s="159"/>
      <c r="AY63" s="159"/>
      <c r="AZ63" s="159"/>
      <c r="BA63" s="159"/>
      <c r="BB63" s="159"/>
      <c r="BC63" s="159"/>
      <c r="BD63" s="159"/>
      <c r="BE63" s="159"/>
      <c r="BF63" s="159"/>
      <c r="BG63" s="159"/>
      <c r="BH63" s="159"/>
      <c r="BI63" s="159"/>
      <c r="BJ63" s="159"/>
      <c r="BK63" s="159"/>
      <c r="BL63" s="159"/>
      <c r="BM63" s="159"/>
      <c r="BN63" s="159"/>
      <c r="BO63" s="159"/>
      <c r="BP63" s="159"/>
      <c r="BQ63" s="159"/>
      <c r="BR63" s="159"/>
      <c r="BS63" s="159"/>
      <c r="BT63" s="159"/>
      <c r="BU63" s="159"/>
      <c r="BV63" s="159"/>
      <c r="BW63" s="159"/>
      <c r="BX63" s="159"/>
      <c r="BY63" s="159"/>
      <c r="BZ63" s="159"/>
      <c r="CA63" s="159"/>
      <c r="CB63" s="159"/>
      <c r="CC63" s="159"/>
      <c r="CD63" s="159"/>
      <c r="CE63" s="159"/>
      <c r="CF63" s="159"/>
      <c r="CG63" s="159"/>
      <c r="CH63" s="159"/>
      <c r="CI63" s="159"/>
      <c r="CJ63" s="159"/>
      <c r="CK63" s="159"/>
      <c r="CL63" s="159"/>
      <c r="CM63" s="159"/>
      <c r="CN63" s="159"/>
      <c r="CO63" s="159"/>
      <c r="CP63" s="159"/>
      <c r="CQ63" s="159"/>
      <c r="CR63" s="159"/>
      <c r="CS63" s="159"/>
      <c r="CT63" s="159"/>
      <c r="CU63" s="159"/>
      <c r="CV63" s="159"/>
      <c r="CW63" s="159"/>
    </row>
    <row r="64" spans="1:101" s="198" customFormat="1" ht="13.5" thickTop="1" thickBot="1" x14ac:dyDescent="0.3">
      <c r="A64" s="159"/>
      <c r="B64" s="236">
        <f>+'Revidiran budzet projekta'!C64</f>
        <v>0</v>
      </c>
      <c r="C64" s="282">
        <f>+'Revidiran budzet projekta'!G64</f>
        <v>0</v>
      </c>
      <c r="D64" s="300"/>
      <c r="E64" s="298">
        <f>+'Revidiran budzet projekta'!H64</f>
        <v>0</v>
      </c>
      <c r="F64" s="300"/>
      <c r="G64" s="287"/>
      <c r="H64" s="250"/>
      <c r="I64" s="251"/>
      <c r="J64" s="249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59"/>
      <c r="W64" s="159"/>
      <c r="X64" s="159"/>
      <c r="Y64" s="159"/>
      <c r="Z64" s="159"/>
      <c r="AA64" s="159"/>
      <c r="AB64" s="159"/>
      <c r="AC64" s="159"/>
      <c r="AD64" s="159"/>
      <c r="AE64" s="159"/>
      <c r="AF64" s="159"/>
      <c r="AG64" s="159"/>
      <c r="AH64" s="159"/>
      <c r="AI64" s="159"/>
      <c r="AJ64" s="159"/>
      <c r="AK64" s="159"/>
      <c r="AL64" s="159"/>
      <c r="AM64" s="159"/>
      <c r="AN64" s="159"/>
      <c r="AO64" s="159"/>
      <c r="AP64" s="159"/>
      <c r="AQ64" s="159"/>
      <c r="AR64" s="159"/>
      <c r="AS64" s="159"/>
      <c r="AT64" s="159"/>
      <c r="AU64" s="159"/>
      <c r="AV64" s="159"/>
      <c r="AW64" s="159"/>
      <c r="AX64" s="159"/>
      <c r="AY64" s="159"/>
      <c r="AZ64" s="159"/>
      <c r="BA64" s="159"/>
      <c r="BB64" s="159"/>
      <c r="BC64" s="159"/>
      <c r="BD64" s="159"/>
      <c r="BE64" s="159"/>
      <c r="BF64" s="159"/>
      <c r="BG64" s="159"/>
      <c r="BH64" s="159"/>
      <c r="BI64" s="159"/>
      <c r="BJ64" s="159"/>
      <c r="BK64" s="159"/>
      <c r="BL64" s="159"/>
      <c r="BM64" s="159"/>
      <c r="BN64" s="159"/>
      <c r="BO64" s="159"/>
      <c r="BP64" s="159"/>
      <c r="BQ64" s="159"/>
      <c r="BR64" s="159"/>
      <c r="BS64" s="159"/>
      <c r="BT64" s="159"/>
      <c r="BU64" s="159"/>
      <c r="BV64" s="159"/>
      <c r="BW64" s="159"/>
      <c r="BX64" s="159"/>
      <c r="BY64" s="159"/>
      <c r="BZ64" s="159"/>
      <c r="CA64" s="159"/>
      <c r="CB64" s="159"/>
      <c r="CC64" s="159"/>
      <c r="CD64" s="159"/>
      <c r="CE64" s="159"/>
      <c r="CF64" s="159"/>
      <c r="CG64" s="159"/>
      <c r="CH64" s="159"/>
      <c r="CI64" s="159"/>
      <c r="CJ64" s="159"/>
      <c r="CK64" s="159"/>
      <c r="CL64" s="159"/>
      <c r="CM64" s="159"/>
      <c r="CN64" s="159"/>
      <c r="CO64" s="159"/>
      <c r="CP64" s="159"/>
      <c r="CQ64" s="159"/>
      <c r="CR64" s="159"/>
      <c r="CS64" s="159"/>
      <c r="CT64" s="159"/>
      <c r="CU64" s="159"/>
      <c r="CV64" s="159"/>
      <c r="CW64" s="159"/>
    </row>
    <row r="65" spans="1:101" s="198" customFormat="1" ht="13.5" thickTop="1" thickBot="1" x14ac:dyDescent="0.3">
      <c r="A65" s="159"/>
      <c r="B65" s="236">
        <f>+'Revidiran budzet projekta'!C65</f>
        <v>0</v>
      </c>
      <c r="C65" s="282">
        <f>+'Revidiran budzet projekta'!G65</f>
        <v>0</v>
      </c>
      <c r="D65" s="300"/>
      <c r="E65" s="298">
        <f>+'Revidiran budzet projekta'!H65</f>
        <v>0</v>
      </c>
      <c r="F65" s="300"/>
      <c r="G65" s="287"/>
      <c r="H65" s="250"/>
      <c r="I65" s="251"/>
      <c r="J65" s="24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  <c r="W65" s="159"/>
      <c r="X65" s="159"/>
      <c r="Y65" s="159"/>
      <c r="Z65" s="159"/>
      <c r="AA65" s="159"/>
      <c r="AB65" s="159"/>
      <c r="AC65" s="159"/>
      <c r="AD65" s="159"/>
      <c r="AE65" s="159"/>
      <c r="AF65" s="159"/>
      <c r="AG65" s="159"/>
      <c r="AH65" s="159"/>
      <c r="AI65" s="159"/>
      <c r="AJ65" s="159"/>
      <c r="AK65" s="159"/>
      <c r="AL65" s="159"/>
      <c r="AM65" s="159"/>
      <c r="AN65" s="159"/>
      <c r="AO65" s="159"/>
      <c r="AP65" s="159"/>
      <c r="AQ65" s="159"/>
      <c r="AR65" s="159"/>
      <c r="AS65" s="159"/>
      <c r="AT65" s="159"/>
      <c r="AU65" s="159"/>
      <c r="AV65" s="159"/>
      <c r="AW65" s="159"/>
      <c r="AX65" s="159"/>
      <c r="AY65" s="159"/>
      <c r="AZ65" s="159"/>
      <c r="BA65" s="159"/>
      <c r="BB65" s="159"/>
      <c r="BC65" s="159"/>
      <c r="BD65" s="159"/>
      <c r="BE65" s="159"/>
      <c r="BF65" s="159"/>
      <c r="BG65" s="159"/>
      <c r="BH65" s="159"/>
      <c r="BI65" s="159"/>
      <c r="BJ65" s="159"/>
      <c r="BK65" s="159"/>
      <c r="BL65" s="159"/>
      <c r="BM65" s="159"/>
      <c r="BN65" s="159"/>
      <c r="BO65" s="159"/>
      <c r="BP65" s="159"/>
      <c r="BQ65" s="159"/>
      <c r="BR65" s="159"/>
      <c r="BS65" s="159"/>
      <c r="BT65" s="159"/>
      <c r="BU65" s="159"/>
      <c r="BV65" s="159"/>
      <c r="BW65" s="159"/>
      <c r="BX65" s="159"/>
      <c r="BY65" s="159"/>
      <c r="BZ65" s="159"/>
      <c r="CA65" s="159"/>
      <c r="CB65" s="159"/>
      <c r="CC65" s="159"/>
      <c r="CD65" s="159"/>
      <c r="CE65" s="159"/>
      <c r="CF65" s="159"/>
      <c r="CG65" s="159"/>
      <c r="CH65" s="159"/>
      <c r="CI65" s="159"/>
      <c r="CJ65" s="159"/>
      <c r="CK65" s="159"/>
      <c r="CL65" s="159"/>
      <c r="CM65" s="159"/>
      <c r="CN65" s="159"/>
      <c r="CO65" s="159"/>
      <c r="CP65" s="159"/>
      <c r="CQ65" s="159"/>
      <c r="CR65" s="159"/>
      <c r="CS65" s="159"/>
      <c r="CT65" s="159"/>
      <c r="CU65" s="159"/>
      <c r="CV65" s="159"/>
      <c r="CW65" s="159"/>
    </row>
    <row r="66" spans="1:101" s="198" customFormat="1" ht="13.5" thickTop="1" thickBot="1" x14ac:dyDescent="0.3">
      <c r="A66" s="159"/>
      <c r="B66" s="236">
        <f>+'Revidiran budzet projekta'!C66</f>
        <v>0</v>
      </c>
      <c r="C66" s="282">
        <f>+'Revidiran budzet projekta'!G66</f>
        <v>0</v>
      </c>
      <c r="D66" s="300"/>
      <c r="E66" s="298">
        <f>+'Revidiran budzet projekta'!H66</f>
        <v>0</v>
      </c>
      <c r="F66" s="300"/>
      <c r="G66" s="287"/>
      <c r="H66" s="250"/>
      <c r="I66" s="251"/>
      <c r="J66" s="249"/>
      <c r="K66" s="159"/>
      <c r="L66" s="159"/>
      <c r="M66" s="159"/>
      <c r="N66" s="159"/>
      <c r="O66" s="159"/>
      <c r="P66" s="159"/>
      <c r="Q66" s="159"/>
      <c r="R66" s="159"/>
      <c r="S66" s="159"/>
      <c r="T66" s="159"/>
      <c r="U66" s="159"/>
      <c r="V66" s="159"/>
      <c r="W66" s="159"/>
      <c r="X66" s="159"/>
      <c r="Y66" s="159"/>
      <c r="Z66" s="159"/>
      <c r="AA66" s="159"/>
      <c r="AB66" s="159"/>
      <c r="AC66" s="159"/>
      <c r="AD66" s="159"/>
      <c r="AE66" s="159"/>
      <c r="AF66" s="159"/>
      <c r="AG66" s="159"/>
      <c r="AH66" s="159"/>
      <c r="AI66" s="159"/>
      <c r="AJ66" s="159"/>
      <c r="AK66" s="159"/>
      <c r="AL66" s="159"/>
      <c r="AM66" s="159"/>
      <c r="AN66" s="159"/>
      <c r="AO66" s="159"/>
      <c r="AP66" s="159"/>
      <c r="AQ66" s="159"/>
      <c r="AR66" s="159"/>
      <c r="AS66" s="159"/>
      <c r="AT66" s="159"/>
      <c r="AU66" s="159"/>
      <c r="AV66" s="159"/>
      <c r="AW66" s="159"/>
      <c r="AX66" s="159"/>
      <c r="AY66" s="159"/>
      <c r="AZ66" s="159"/>
      <c r="BA66" s="159"/>
      <c r="BB66" s="159"/>
      <c r="BC66" s="159"/>
      <c r="BD66" s="159"/>
      <c r="BE66" s="159"/>
      <c r="BF66" s="159"/>
      <c r="BG66" s="159"/>
      <c r="BH66" s="159"/>
      <c r="BI66" s="159"/>
      <c r="BJ66" s="159"/>
      <c r="BK66" s="159"/>
      <c r="BL66" s="159"/>
      <c r="BM66" s="159"/>
      <c r="BN66" s="159"/>
      <c r="BO66" s="159"/>
      <c r="BP66" s="159"/>
      <c r="BQ66" s="159"/>
      <c r="BR66" s="159"/>
      <c r="BS66" s="159"/>
      <c r="BT66" s="159"/>
      <c r="BU66" s="159"/>
      <c r="BV66" s="159"/>
      <c r="BW66" s="159"/>
      <c r="BX66" s="159"/>
      <c r="BY66" s="159"/>
      <c r="BZ66" s="159"/>
      <c r="CA66" s="159"/>
      <c r="CB66" s="159"/>
      <c r="CC66" s="159"/>
      <c r="CD66" s="159"/>
      <c r="CE66" s="159"/>
      <c r="CF66" s="159"/>
      <c r="CG66" s="159"/>
      <c r="CH66" s="159"/>
      <c r="CI66" s="159"/>
      <c r="CJ66" s="159"/>
      <c r="CK66" s="159"/>
      <c r="CL66" s="159"/>
      <c r="CM66" s="159"/>
      <c r="CN66" s="159"/>
      <c r="CO66" s="159"/>
      <c r="CP66" s="159"/>
      <c r="CQ66" s="159"/>
      <c r="CR66" s="159"/>
      <c r="CS66" s="159"/>
      <c r="CT66" s="159"/>
      <c r="CU66" s="159"/>
      <c r="CV66" s="159"/>
      <c r="CW66" s="159"/>
    </row>
    <row r="67" spans="1:101" s="198" customFormat="1" ht="13.5" thickTop="1" thickBot="1" x14ac:dyDescent="0.3">
      <c r="A67" s="159"/>
      <c r="B67" s="236">
        <f>+'Revidiran budzet projekta'!C67</f>
        <v>0</v>
      </c>
      <c r="C67" s="282">
        <f>+'Revidiran budzet projekta'!G67</f>
        <v>0</v>
      </c>
      <c r="D67" s="300"/>
      <c r="E67" s="298">
        <f>+'Revidiran budzet projekta'!H67</f>
        <v>0</v>
      </c>
      <c r="F67" s="300"/>
      <c r="G67" s="287"/>
      <c r="H67" s="250"/>
      <c r="I67" s="251"/>
      <c r="J67" s="249"/>
      <c r="K67" s="159"/>
      <c r="L67" s="159"/>
      <c r="M67" s="159"/>
      <c r="N67" s="159"/>
      <c r="O67" s="159"/>
      <c r="P67" s="159"/>
      <c r="Q67" s="159"/>
      <c r="R67" s="159"/>
      <c r="S67" s="159"/>
      <c r="T67" s="159"/>
      <c r="U67" s="159"/>
      <c r="V67" s="159"/>
      <c r="W67" s="159"/>
      <c r="X67" s="159"/>
      <c r="Y67" s="159"/>
      <c r="Z67" s="159"/>
      <c r="AA67" s="159"/>
      <c r="AB67" s="159"/>
      <c r="AC67" s="159"/>
      <c r="AD67" s="159"/>
      <c r="AE67" s="159"/>
      <c r="AF67" s="159"/>
      <c r="AG67" s="159"/>
      <c r="AH67" s="159"/>
      <c r="AI67" s="159"/>
      <c r="AJ67" s="159"/>
      <c r="AK67" s="159"/>
      <c r="AL67" s="159"/>
      <c r="AM67" s="159"/>
      <c r="AN67" s="159"/>
      <c r="AO67" s="159"/>
      <c r="AP67" s="159"/>
      <c r="AQ67" s="159"/>
      <c r="AR67" s="159"/>
      <c r="AS67" s="159"/>
      <c r="AT67" s="159"/>
      <c r="AU67" s="159"/>
      <c r="AV67" s="159"/>
      <c r="AW67" s="159"/>
      <c r="AX67" s="159"/>
      <c r="AY67" s="159"/>
      <c r="AZ67" s="159"/>
      <c r="BA67" s="159"/>
      <c r="BB67" s="159"/>
      <c r="BC67" s="159"/>
      <c r="BD67" s="159"/>
      <c r="BE67" s="159"/>
      <c r="BF67" s="159"/>
      <c r="BG67" s="159"/>
      <c r="BH67" s="159"/>
      <c r="BI67" s="159"/>
      <c r="BJ67" s="159"/>
      <c r="BK67" s="159"/>
      <c r="BL67" s="159"/>
      <c r="BM67" s="159"/>
      <c r="BN67" s="159"/>
      <c r="BO67" s="159"/>
      <c r="BP67" s="159"/>
      <c r="BQ67" s="159"/>
      <c r="BR67" s="159"/>
      <c r="BS67" s="159"/>
      <c r="BT67" s="159"/>
      <c r="BU67" s="159"/>
      <c r="BV67" s="159"/>
      <c r="BW67" s="159"/>
      <c r="BX67" s="159"/>
      <c r="BY67" s="159"/>
      <c r="BZ67" s="159"/>
      <c r="CA67" s="159"/>
      <c r="CB67" s="159"/>
      <c r="CC67" s="159"/>
      <c r="CD67" s="159"/>
      <c r="CE67" s="159"/>
      <c r="CF67" s="159"/>
      <c r="CG67" s="159"/>
      <c r="CH67" s="159"/>
      <c r="CI67" s="159"/>
      <c r="CJ67" s="159"/>
      <c r="CK67" s="159"/>
      <c r="CL67" s="159"/>
      <c r="CM67" s="159"/>
      <c r="CN67" s="159"/>
      <c r="CO67" s="159"/>
      <c r="CP67" s="159"/>
      <c r="CQ67" s="159"/>
      <c r="CR67" s="159"/>
      <c r="CS67" s="159"/>
      <c r="CT67" s="159"/>
      <c r="CU67" s="159"/>
      <c r="CV67" s="159"/>
      <c r="CW67" s="159"/>
    </row>
    <row r="68" spans="1:101" s="199" customFormat="1" ht="13.5" thickTop="1" thickBot="1" x14ac:dyDescent="0.3">
      <c r="A68" s="181"/>
      <c r="B68" s="236">
        <f>+'Revidiran budzet projekta'!C68</f>
        <v>0</v>
      </c>
      <c r="C68" s="282">
        <f>+'Revidiran budzet projekta'!G68</f>
        <v>0</v>
      </c>
      <c r="D68" s="300"/>
      <c r="E68" s="298">
        <f>+'Revidiran budzet projekta'!H68</f>
        <v>0</v>
      </c>
      <c r="F68" s="303"/>
      <c r="G68" s="288"/>
      <c r="H68" s="252"/>
      <c r="I68" s="253"/>
      <c r="J68" s="254"/>
      <c r="K68" s="181"/>
      <c r="L68" s="181"/>
      <c r="M68" s="181"/>
      <c r="N68" s="181"/>
      <c r="O68" s="181"/>
      <c r="P68" s="181"/>
      <c r="Q68" s="181"/>
      <c r="R68" s="181"/>
      <c r="S68" s="181"/>
      <c r="T68" s="181"/>
      <c r="U68" s="181"/>
      <c r="V68" s="181"/>
      <c r="W68" s="181"/>
      <c r="X68" s="181"/>
      <c r="Y68" s="181"/>
      <c r="Z68" s="181"/>
      <c r="AA68" s="181"/>
      <c r="AB68" s="181"/>
      <c r="AC68" s="181"/>
      <c r="AD68" s="181"/>
      <c r="AE68" s="181"/>
      <c r="AF68" s="181"/>
      <c r="AG68" s="181"/>
      <c r="AH68" s="181"/>
      <c r="AI68" s="181"/>
      <c r="AJ68" s="181"/>
      <c r="AK68" s="181"/>
      <c r="AL68" s="181"/>
      <c r="AM68" s="181"/>
      <c r="AN68" s="181"/>
      <c r="AO68" s="181"/>
      <c r="AP68" s="181"/>
      <c r="AQ68" s="181"/>
      <c r="AR68" s="181"/>
      <c r="AS68" s="181"/>
      <c r="AT68" s="181"/>
      <c r="AU68" s="181"/>
      <c r="AV68" s="181"/>
      <c r="AW68" s="181"/>
      <c r="AX68" s="181"/>
      <c r="AY68" s="181"/>
      <c r="AZ68" s="181"/>
      <c r="BA68" s="181"/>
      <c r="BB68" s="181"/>
      <c r="BC68" s="181"/>
      <c r="BD68" s="181"/>
      <c r="BE68" s="181"/>
      <c r="BF68" s="181"/>
      <c r="BG68" s="181"/>
      <c r="BH68" s="181"/>
      <c r="BI68" s="181"/>
      <c r="BJ68" s="181"/>
      <c r="BK68" s="181"/>
      <c r="BL68" s="181"/>
      <c r="BM68" s="181"/>
      <c r="BN68" s="181"/>
      <c r="BO68" s="181"/>
      <c r="BP68" s="181"/>
      <c r="BQ68" s="181"/>
      <c r="BR68" s="181"/>
      <c r="BS68" s="181"/>
      <c r="BT68" s="181"/>
      <c r="BU68" s="181"/>
      <c r="BV68" s="181"/>
      <c r="BW68" s="181"/>
      <c r="BX68" s="181"/>
      <c r="BY68" s="181"/>
      <c r="BZ68" s="181"/>
      <c r="CA68" s="181"/>
      <c r="CB68" s="181"/>
      <c r="CC68" s="181"/>
      <c r="CD68" s="181"/>
      <c r="CE68" s="181"/>
      <c r="CF68" s="181"/>
      <c r="CG68" s="181"/>
      <c r="CH68" s="181"/>
      <c r="CI68" s="181"/>
      <c r="CJ68" s="181"/>
      <c r="CK68" s="181"/>
      <c r="CL68" s="181"/>
      <c r="CM68" s="181"/>
      <c r="CN68" s="181"/>
      <c r="CO68" s="181"/>
      <c r="CP68" s="181"/>
      <c r="CQ68" s="181"/>
      <c r="CR68" s="181"/>
      <c r="CS68" s="181"/>
      <c r="CT68" s="181"/>
      <c r="CU68" s="181"/>
      <c r="CV68" s="181"/>
      <c r="CW68" s="181"/>
    </row>
    <row r="69" spans="1:101" s="199" customFormat="1" ht="15.75" customHeight="1" thickTop="1" thickBot="1" x14ac:dyDescent="0.3">
      <c r="A69" s="181"/>
      <c r="B69" s="236">
        <f>+'Revidiran budzet projekta'!C69</f>
        <v>0</v>
      </c>
      <c r="C69" s="282">
        <f>+'Revidiran budzet projekta'!G69</f>
        <v>0</v>
      </c>
      <c r="D69" s="300"/>
      <c r="E69" s="298">
        <f>+'Revidiran budzet projekta'!H69</f>
        <v>0</v>
      </c>
      <c r="F69" s="303"/>
      <c r="G69" s="288"/>
      <c r="H69" s="252"/>
      <c r="I69" s="253"/>
      <c r="J69" s="254"/>
      <c r="K69" s="181"/>
      <c r="L69" s="181"/>
      <c r="M69" s="181"/>
      <c r="N69" s="181"/>
      <c r="O69" s="181"/>
      <c r="P69" s="181"/>
      <c r="Q69" s="181"/>
      <c r="R69" s="181"/>
      <c r="S69" s="181"/>
      <c r="T69" s="181"/>
      <c r="U69" s="181"/>
      <c r="V69" s="181"/>
      <c r="W69" s="181"/>
      <c r="X69" s="181"/>
      <c r="Y69" s="181"/>
      <c r="Z69" s="181"/>
      <c r="AA69" s="181"/>
      <c r="AB69" s="181"/>
      <c r="AC69" s="181"/>
      <c r="AD69" s="181"/>
      <c r="AE69" s="181"/>
      <c r="AF69" s="181"/>
      <c r="AG69" s="181"/>
      <c r="AH69" s="181"/>
      <c r="AI69" s="181"/>
      <c r="AJ69" s="181"/>
      <c r="AK69" s="181"/>
      <c r="AL69" s="181"/>
      <c r="AM69" s="181"/>
      <c r="AN69" s="181"/>
      <c r="AO69" s="181"/>
      <c r="AP69" s="181"/>
      <c r="AQ69" s="181"/>
      <c r="AR69" s="181"/>
      <c r="AS69" s="181"/>
      <c r="AT69" s="181"/>
      <c r="AU69" s="181"/>
      <c r="AV69" s="181"/>
      <c r="AW69" s="181"/>
      <c r="AX69" s="181"/>
      <c r="AY69" s="181"/>
      <c r="AZ69" s="181"/>
      <c r="BA69" s="181"/>
      <c r="BB69" s="181"/>
      <c r="BC69" s="181"/>
      <c r="BD69" s="181"/>
      <c r="BE69" s="181"/>
      <c r="BF69" s="181"/>
      <c r="BG69" s="181"/>
      <c r="BH69" s="181"/>
      <c r="BI69" s="181"/>
      <c r="BJ69" s="181"/>
      <c r="BK69" s="181"/>
      <c r="BL69" s="181"/>
      <c r="BM69" s="181"/>
      <c r="BN69" s="181"/>
      <c r="BO69" s="181"/>
      <c r="BP69" s="181"/>
      <c r="BQ69" s="181"/>
      <c r="BR69" s="181"/>
      <c r="BS69" s="181"/>
      <c r="BT69" s="181"/>
      <c r="BU69" s="181"/>
      <c r="BV69" s="181"/>
      <c r="BW69" s="181"/>
      <c r="BX69" s="181"/>
      <c r="BY69" s="181"/>
      <c r="BZ69" s="181"/>
      <c r="CA69" s="181"/>
      <c r="CB69" s="181"/>
      <c r="CC69" s="181"/>
      <c r="CD69" s="181"/>
      <c r="CE69" s="181"/>
      <c r="CF69" s="181"/>
      <c r="CG69" s="181"/>
      <c r="CH69" s="181"/>
      <c r="CI69" s="181"/>
      <c r="CJ69" s="181"/>
      <c r="CK69" s="181"/>
      <c r="CL69" s="181"/>
      <c r="CM69" s="181"/>
      <c r="CN69" s="181"/>
      <c r="CO69" s="181"/>
      <c r="CP69" s="181"/>
      <c r="CQ69" s="181"/>
      <c r="CR69" s="181"/>
      <c r="CS69" s="181"/>
      <c r="CT69" s="181"/>
      <c r="CU69" s="181"/>
      <c r="CV69" s="181"/>
      <c r="CW69" s="181"/>
    </row>
    <row r="70" spans="1:101" s="199" customFormat="1" ht="15.75" customHeight="1" thickTop="1" thickBot="1" x14ac:dyDescent="0.3">
      <c r="A70" s="181"/>
      <c r="B70" s="236">
        <f>+'Revidiran budzet projekta'!C70</f>
        <v>0</v>
      </c>
      <c r="C70" s="282">
        <f>+'Revidiran budzet projekta'!G70</f>
        <v>0</v>
      </c>
      <c r="D70" s="300"/>
      <c r="E70" s="298">
        <f>+'Revidiran budzet projekta'!H70</f>
        <v>0</v>
      </c>
      <c r="F70" s="303"/>
      <c r="G70" s="288"/>
      <c r="H70" s="252"/>
      <c r="I70" s="253"/>
      <c r="J70" s="254"/>
      <c r="K70" s="181"/>
      <c r="L70" s="181"/>
      <c r="M70" s="181"/>
      <c r="N70" s="181"/>
      <c r="O70" s="181"/>
      <c r="P70" s="181"/>
      <c r="Q70" s="181"/>
      <c r="R70" s="181"/>
      <c r="S70" s="181"/>
      <c r="T70" s="181"/>
      <c r="U70" s="181"/>
      <c r="V70" s="181"/>
      <c r="W70" s="181"/>
      <c r="X70" s="181"/>
      <c r="Y70" s="181"/>
      <c r="Z70" s="181"/>
      <c r="AA70" s="181"/>
      <c r="AB70" s="181"/>
      <c r="AC70" s="181"/>
      <c r="AD70" s="181"/>
      <c r="AE70" s="181"/>
      <c r="AF70" s="181"/>
      <c r="AG70" s="181"/>
      <c r="AH70" s="181"/>
      <c r="AI70" s="181"/>
      <c r="AJ70" s="181"/>
      <c r="AK70" s="181"/>
      <c r="AL70" s="181"/>
      <c r="AM70" s="181"/>
      <c r="AN70" s="181"/>
      <c r="AO70" s="181"/>
      <c r="AP70" s="181"/>
      <c r="AQ70" s="181"/>
      <c r="AR70" s="181"/>
      <c r="AS70" s="181"/>
      <c r="AT70" s="181"/>
      <c r="AU70" s="181"/>
      <c r="AV70" s="181"/>
      <c r="AW70" s="181"/>
      <c r="AX70" s="181"/>
      <c r="AY70" s="181"/>
      <c r="AZ70" s="181"/>
      <c r="BA70" s="181"/>
      <c r="BB70" s="181"/>
      <c r="BC70" s="181"/>
      <c r="BD70" s="181"/>
      <c r="BE70" s="181"/>
      <c r="BF70" s="181"/>
      <c r="BG70" s="181"/>
      <c r="BH70" s="181"/>
      <c r="BI70" s="181"/>
      <c r="BJ70" s="181"/>
      <c r="BK70" s="181"/>
      <c r="BL70" s="181"/>
      <c r="BM70" s="181"/>
      <c r="BN70" s="181"/>
      <c r="BO70" s="181"/>
      <c r="BP70" s="181"/>
      <c r="BQ70" s="181"/>
      <c r="BR70" s="181"/>
      <c r="BS70" s="181"/>
      <c r="BT70" s="181"/>
      <c r="BU70" s="181"/>
      <c r="BV70" s="181"/>
      <c r="BW70" s="181"/>
      <c r="BX70" s="181"/>
      <c r="BY70" s="181"/>
      <c r="BZ70" s="181"/>
      <c r="CA70" s="181"/>
      <c r="CB70" s="181"/>
      <c r="CC70" s="181"/>
      <c r="CD70" s="181"/>
      <c r="CE70" s="181"/>
      <c r="CF70" s="181"/>
      <c r="CG70" s="181"/>
      <c r="CH70" s="181"/>
      <c r="CI70" s="181"/>
      <c r="CJ70" s="181"/>
      <c r="CK70" s="181"/>
      <c r="CL70" s="181"/>
      <c r="CM70" s="181"/>
      <c r="CN70" s="181"/>
      <c r="CO70" s="181"/>
      <c r="CP70" s="181"/>
      <c r="CQ70" s="181"/>
      <c r="CR70" s="181"/>
      <c r="CS70" s="181"/>
      <c r="CT70" s="181"/>
      <c r="CU70" s="181"/>
      <c r="CV70" s="181"/>
      <c r="CW70" s="181"/>
    </row>
    <row r="71" spans="1:101" s="199" customFormat="1" ht="15.75" customHeight="1" thickTop="1" thickBot="1" x14ac:dyDescent="0.3">
      <c r="A71" s="181"/>
      <c r="B71" s="236">
        <f>+'Revidiran budzet projekta'!C71</f>
        <v>0</v>
      </c>
      <c r="C71" s="282">
        <f>+'Revidiran budzet projekta'!G71</f>
        <v>0</v>
      </c>
      <c r="D71" s="300"/>
      <c r="E71" s="298">
        <f>+'Revidiran budzet projekta'!H71</f>
        <v>0</v>
      </c>
      <c r="F71" s="303"/>
      <c r="G71" s="288"/>
      <c r="H71" s="252"/>
      <c r="I71" s="253"/>
      <c r="J71" s="254"/>
      <c r="K71" s="181"/>
      <c r="L71" s="181"/>
      <c r="M71" s="181"/>
      <c r="N71" s="181"/>
      <c r="O71" s="181"/>
      <c r="P71" s="181"/>
      <c r="Q71" s="181"/>
      <c r="R71" s="181"/>
      <c r="S71" s="181"/>
      <c r="T71" s="181"/>
      <c r="U71" s="181"/>
      <c r="V71" s="181"/>
      <c r="W71" s="181"/>
      <c r="X71" s="181"/>
      <c r="Y71" s="181"/>
      <c r="Z71" s="181"/>
      <c r="AA71" s="181"/>
      <c r="AB71" s="181"/>
      <c r="AC71" s="181"/>
      <c r="AD71" s="181"/>
      <c r="AE71" s="181"/>
      <c r="AF71" s="181"/>
      <c r="AG71" s="181"/>
      <c r="AH71" s="181"/>
      <c r="AI71" s="181"/>
      <c r="AJ71" s="181"/>
      <c r="AK71" s="181"/>
      <c r="AL71" s="181"/>
      <c r="AM71" s="181"/>
      <c r="AN71" s="181"/>
      <c r="AO71" s="181"/>
      <c r="AP71" s="181"/>
      <c r="AQ71" s="181"/>
      <c r="AR71" s="181"/>
      <c r="AS71" s="181"/>
      <c r="AT71" s="181"/>
      <c r="AU71" s="181"/>
      <c r="AV71" s="181"/>
      <c r="AW71" s="181"/>
      <c r="AX71" s="181"/>
      <c r="AY71" s="181"/>
      <c r="AZ71" s="181"/>
      <c r="BA71" s="181"/>
      <c r="BB71" s="181"/>
      <c r="BC71" s="181"/>
      <c r="BD71" s="181"/>
      <c r="BE71" s="181"/>
      <c r="BF71" s="181"/>
      <c r="BG71" s="181"/>
      <c r="BH71" s="181"/>
      <c r="BI71" s="181"/>
      <c r="BJ71" s="181"/>
      <c r="BK71" s="181"/>
      <c r="BL71" s="181"/>
      <c r="BM71" s="181"/>
      <c r="BN71" s="181"/>
      <c r="BO71" s="181"/>
      <c r="BP71" s="181"/>
      <c r="BQ71" s="181"/>
      <c r="BR71" s="181"/>
      <c r="BS71" s="181"/>
      <c r="BT71" s="181"/>
      <c r="BU71" s="181"/>
      <c r="BV71" s="181"/>
      <c r="BW71" s="181"/>
      <c r="BX71" s="181"/>
      <c r="BY71" s="181"/>
      <c r="BZ71" s="181"/>
      <c r="CA71" s="181"/>
      <c r="CB71" s="181"/>
      <c r="CC71" s="181"/>
      <c r="CD71" s="181"/>
      <c r="CE71" s="181"/>
      <c r="CF71" s="181"/>
      <c r="CG71" s="181"/>
      <c r="CH71" s="181"/>
      <c r="CI71" s="181"/>
      <c r="CJ71" s="181"/>
      <c r="CK71" s="181"/>
      <c r="CL71" s="181"/>
      <c r="CM71" s="181"/>
      <c r="CN71" s="181"/>
      <c r="CO71" s="181"/>
      <c r="CP71" s="181"/>
      <c r="CQ71" s="181"/>
      <c r="CR71" s="181"/>
      <c r="CS71" s="181"/>
      <c r="CT71" s="181"/>
      <c r="CU71" s="181"/>
      <c r="CV71" s="181"/>
      <c r="CW71" s="181"/>
    </row>
    <row r="72" spans="1:101" s="199" customFormat="1" ht="13.5" thickTop="1" thickBot="1" x14ac:dyDescent="0.3">
      <c r="A72" s="181"/>
      <c r="B72" s="236">
        <f>+'Revidiran budzet projekta'!C72</f>
        <v>0</v>
      </c>
      <c r="C72" s="222">
        <f>+'Revidiran budzet projekta'!G72</f>
        <v>0</v>
      </c>
      <c r="D72" s="306"/>
      <c r="E72" s="326">
        <f>+'Revidiran budzet projekta'!H72</f>
        <v>0</v>
      </c>
      <c r="F72" s="304"/>
      <c r="G72" s="291"/>
      <c r="H72" s="264"/>
      <c r="I72" s="265"/>
      <c r="J72" s="266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  <c r="AK72" s="181"/>
      <c r="AL72" s="181"/>
      <c r="AM72" s="181"/>
      <c r="AN72" s="181"/>
      <c r="AO72" s="181"/>
      <c r="AP72" s="181"/>
      <c r="AQ72" s="181"/>
      <c r="AR72" s="181"/>
      <c r="AS72" s="181"/>
      <c r="AT72" s="181"/>
      <c r="AU72" s="181"/>
      <c r="AV72" s="181"/>
      <c r="AW72" s="181"/>
      <c r="AX72" s="181"/>
      <c r="AY72" s="181"/>
      <c r="AZ72" s="181"/>
      <c r="BA72" s="181"/>
      <c r="BB72" s="181"/>
      <c r="BC72" s="181"/>
      <c r="BD72" s="181"/>
      <c r="BE72" s="181"/>
      <c r="BF72" s="181"/>
      <c r="BG72" s="181"/>
      <c r="BH72" s="181"/>
      <c r="BI72" s="181"/>
      <c r="BJ72" s="181"/>
      <c r="BK72" s="181"/>
      <c r="BL72" s="181"/>
      <c r="BM72" s="181"/>
      <c r="BN72" s="181"/>
      <c r="BO72" s="181"/>
      <c r="BP72" s="181"/>
      <c r="BQ72" s="181"/>
      <c r="BR72" s="181"/>
      <c r="BS72" s="181"/>
      <c r="BT72" s="181"/>
      <c r="BU72" s="181"/>
      <c r="BV72" s="181"/>
      <c r="BW72" s="181"/>
      <c r="BX72" s="181"/>
      <c r="BY72" s="181"/>
      <c r="BZ72" s="181"/>
      <c r="CA72" s="181"/>
      <c r="CB72" s="181"/>
      <c r="CC72" s="181"/>
      <c r="CD72" s="181"/>
      <c r="CE72" s="181"/>
      <c r="CF72" s="181"/>
      <c r="CG72" s="181"/>
      <c r="CH72" s="181"/>
      <c r="CI72" s="181"/>
      <c r="CJ72" s="181"/>
      <c r="CK72" s="181"/>
      <c r="CL72" s="181"/>
      <c r="CM72" s="181"/>
      <c r="CN72" s="181"/>
      <c r="CO72" s="181"/>
      <c r="CP72" s="181"/>
      <c r="CQ72" s="181"/>
      <c r="CR72" s="181"/>
      <c r="CS72" s="181"/>
      <c r="CT72" s="181"/>
      <c r="CU72" s="181"/>
      <c r="CV72" s="181"/>
      <c r="CW72" s="181"/>
    </row>
    <row r="73" spans="1:101" s="164" customFormat="1" ht="26.25" customHeight="1" thickTop="1" thickBot="1" x14ac:dyDescent="0.3">
      <c r="A73" s="159"/>
      <c r="B73" s="620" t="s">
        <v>81</v>
      </c>
      <c r="C73" s="621"/>
      <c r="D73" s="621"/>
      <c r="E73" s="622"/>
      <c r="F73" s="621"/>
      <c r="G73" s="621"/>
      <c r="H73" s="621"/>
      <c r="I73" s="621"/>
      <c r="J73" s="623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59"/>
      <c r="Z73" s="159"/>
      <c r="AA73" s="159"/>
      <c r="AB73" s="159"/>
      <c r="AC73" s="159"/>
      <c r="AD73" s="159"/>
      <c r="AE73" s="159"/>
      <c r="AF73" s="159"/>
      <c r="AG73" s="159"/>
      <c r="AH73" s="159"/>
      <c r="AI73" s="159"/>
      <c r="AJ73" s="159"/>
      <c r="AK73" s="159"/>
      <c r="AL73" s="159"/>
      <c r="AM73" s="159"/>
      <c r="AN73" s="159"/>
      <c r="AO73" s="159"/>
      <c r="AP73" s="159"/>
      <c r="AQ73" s="159"/>
      <c r="AR73" s="159"/>
      <c r="AS73" s="159"/>
      <c r="AT73" s="159"/>
      <c r="AU73" s="159"/>
      <c r="AV73" s="159"/>
      <c r="AW73" s="159"/>
      <c r="AX73" s="159"/>
      <c r="AY73" s="159"/>
      <c r="AZ73" s="159"/>
      <c r="BA73" s="159"/>
      <c r="BB73" s="159"/>
      <c r="BC73" s="159"/>
      <c r="BD73" s="159"/>
      <c r="BE73" s="159"/>
      <c r="BF73" s="159"/>
      <c r="BG73" s="159"/>
      <c r="BH73" s="159"/>
      <c r="BI73" s="159"/>
      <c r="BJ73" s="159"/>
      <c r="BK73" s="159"/>
      <c r="BL73" s="159"/>
      <c r="BM73" s="159"/>
      <c r="BN73" s="159"/>
      <c r="BO73" s="159"/>
      <c r="BP73" s="159"/>
      <c r="BQ73" s="159"/>
      <c r="BR73" s="159"/>
      <c r="BS73" s="159"/>
      <c r="BT73" s="159"/>
      <c r="BU73" s="159"/>
      <c r="BV73" s="159"/>
      <c r="BW73" s="159"/>
      <c r="BX73" s="159"/>
      <c r="BY73" s="159"/>
      <c r="BZ73" s="159"/>
      <c r="CA73" s="159"/>
      <c r="CB73" s="159"/>
      <c r="CC73" s="159"/>
      <c r="CD73" s="159"/>
      <c r="CE73" s="159"/>
      <c r="CF73" s="159"/>
      <c r="CG73" s="159"/>
      <c r="CH73" s="159"/>
      <c r="CI73" s="159"/>
      <c r="CJ73" s="159"/>
      <c r="CK73" s="159"/>
      <c r="CL73" s="159"/>
      <c r="CM73" s="159"/>
      <c r="CN73" s="159"/>
      <c r="CO73" s="159"/>
      <c r="CP73" s="159"/>
      <c r="CQ73" s="159"/>
      <c r="CR73" s="159"/>
      <c r="CS73" s="159"/>
      <c r="CT73" s="159"/>
      <c r="CU73" s="159"/>
      <c r="CV73" s="159"/>
      <c r="CW73" s="159"/>
    </row>
    <row r="74" spans="1:101" s="164" customFormat="1" ht="18.75" customHeight="1" thickTop="1" x14ac:dyDescent="0.2">
      <c r="A74" s="159"/>
      <c r="B74" s="624" t="s">
        <v>82</v>
      </c>
      <c r="C74" s="624"/>
      <c r="D74" s="624"/>
      <c r="E74" s="624"/>
      <c r="F74" s="624"/>
      <c r="G74" s="624"/>
      <c r="H74" s="624"/>
      <c r="I74" s="624"/>
      <c r="J74" s="624"/>
      <c r="K74" s="159"/>
      <c r="L74" s="159"/>
      <c r="M74" s="159"/>
      <c r="N74" s="159"/>
      <c r="O74" s="159"/>
      <c r="P74" s="159"/>
      <c r="Q74" s="159"/>
      <c r="R74" s="159"/>
      <c r="S74" s="159"/>
      <c r="T74" s="159"/>
      <c r="U74" s="159"/>
      <c r="V74" s="159"/>
      <c r="W74" s="159"/>
      <c r="X74" s="159"/>
      <c r="Y74" s="159"/>
      <c r="Z74" s="159"/>
      <c r="AA74" s="159"/>
      <c r="AB74" s="159"/>
      <c r="AC74" s="159"/>
      <c r="AD74" s="159"/>
      <c r="AE74" s="159"/>
      <c r="AF74" s="159"/>
      <c r="AG74" s="159"/>
      <c r="AH74" s="159"/>
      <c r="AI74" s="159"/>
      <c r="AJ74" s="159"/>
      <c r="AK74" s="159"/>
      <c r="AL74" s="159"/>
      <c r="AM74" s="159"/>
      <c r="AN74" s="159"/>
      <c r="AO74" s="159"/>
      <c r="AP74" s="159"/>
      <c r="AQ74" s="159"/>
      <c r="AR74" s="159"/>
      <c r="AS74" s="159"/>
      <c r="AT74" s="159"/>
      <c r="AU74" s="159"/>
      <c r="AV74" s="159"/>
      <c r="AW74" s="159"/>
      <c r="AX74" s="159"/>
      <c r="AY74" s="159"/>
      <c r="AZ74" s="159"/>
      <c r="BA74" s="159"/>
      <c r="BB74" s="159"/>
      <c r="BC74" s="159"/>
      <c r="BD74" s="159"/>
      <c r="BE74" s="159"/>
      <c r="BF74" s="159"/>
      <c r="BG74" s="159"/>
      <c r="BH74" s="159"/>
      <c r="BI74" s="159"/>
      <c r="BJ74" s="159"/>
      <c r="BK74" s="159"/>
      <c r="BL74" s="159"/>
      <c r="BM74" s="159"/>
      <c r="BN74" s="159"/>
      <c r="BO74" s="159"/>
      <c r="BP74" s="159"/>
      <c r="BQ74" s="159"/>
      <c r="BR74" s="159"/>
      <c r="BS74" s="159"/>
      <c r="BT74" s="159"/>
      <c r="BU74" s="159"/>
      <c r="BV74" s="159"/>
      <c r="BW74" s="159"/>
      <c r="BX74" s="159"/>
      <c r="BY74" s="159"/>
      <c r="BZ74" s="159"/>
      <c r="CA74" s="159"/>
      <c r="CB74" s="159"/>
      <c r="CC74" s="159"/>
      <c r="CD74" s="159"/>
      <c r="CE74" s="159"/>
      <c r="CF74" s="159"/>
      <c r="CG74" s="159"/>
      <c r="CH74" s="159"/>
      <c r="CI74" s="159"/>
      <c r="CJ74" s="159"/>
      <c r="CK74" s="159"/>
      <c r="CL74" s="159"/>
      <c r="CM74" s="159"/>
      <c r="CN74" s="159"/>
      <c r="CO74" s="159"/>
      <c r="CP74" s="159"/>
      <c r="CQ74" s="159"/>
      <c r="CR74" s="159"/>
      <c r="CS74" s="159"/>
      <c r="CT74" s="159"/>
      <c r="CU74" s="159"/>
      <c r="CV74" s="159"/>
      <c r="CW74" s="159"/>
    </row>
    <row r="75" spans="1:101" s="207" customFormat="1" ht="19.5" customHeight="1" x14ac:dyDescent="0.2">
      <c r="A75" s="202"/>
      <c r="B75" s="203" t="s">
        <v>83</v>
      </c>
      <c r="C75" s="204"/>
      <c r="D75" s="205"/>
      <c r="E75" s="205"/>
      <c r="F75" s="205"/>
      <c r="G75" s="205"/>
      <c r="H75" s="205"/>
      <c r="I75" s="205"/>
      <c r="J75" s="205"/>
      <c r="K75" s="202"/>
      <c r="L75" s="202"/>
      <c r="M75" s="202"/>
      <c r="N75" s="202"/>
      <c r="O75" s="202"/>
      <c r="P75" s="202"/>
      <c r="Q75" s="202"/>
      <c r="R75" s="202"/>
      <c r="S75" s="202"/>
      <c r="T75" s="202"/>
      <c r="U75" s="202"/>
      <c r="V75" s="202"/>
      <c r="W75" s="202"/>
      <c r="X75" s="202"/>
      <c r="Y75" s="206"/>
      <c r="Z75" s="206"/>
      <c r="AA75" s="206"/>
      <c r="AB75" s="206"/>
      <c r="AC75" s="206"/>
      <c r="AD75" s="206"/>
      <c r="AE75" s="206"/>
      <c r="AF75" s="206"/>
      <c r="AG75" s="206"/>
      <c r="AH75" s="206"/>
      <c r="AI75" s="206"/>
      <c r="AJ75" s="206"/>
      <c r="AK75" s="206"/>
      <c r="AL75" s="206"/>
      <c r="AM75" s="206"/>
      <c r="AN75" s="206"/>
      <c r="AO75" s="206"/>
      <c r="AP75" s="206"/>
      <c r="AQ75" s="206"/>
      <c r="AR75" s="206"/>
      <c r="AS75" s="206"/>
      <c r="AT75" s="206"/>
      <c r="AU75" s="206"/>
      <c r="AV75" s="206"/>
      <c r="AW75" s="206"/>
      <c r="AX75" s="206"/>
      <c r="AY75" s="206"/>
      <c r="AZ75" s="206"/>
      <c r="BA75" s="206"/>
      <c r="BB75" s="206"/>
      <c r="BC75" s="206"/>
      <c r="BD75" s="206"/>
      <c r="BE75" s="206"/>
      <c r="BF75" s="206"/>
      <c r="BG75" s="206"/>
      <c r="BH75" s="206"/>
      <c r="BI75" s="206"/>
      <c r="BJ75" s="206"/>
      <c r="BK75" s="206"/>
      <c r="BL75" s="206"/>
      <c r="BM75" s="206"/>
      <c r="BN75" s="206"/>
      <c r="BO75" s="206"/>
      <c r="BP75" s="206"/>
      <c r="BQ75" s="206"/>
      <c r="BR75" s="206"/>
      <c r="BS75" s="206"/>
      <c r="BT75" s="206"/>
      <c r="BU75" s="206"/>
      <c r="BV75" s="206"/>
      <c r="BW75" s="206"/>
      <c r="BX75" s="206"/>
      <c r="BY75" s="206"/>
      <c r="BZ75" s="206"/>
      <c r="CA75" s="206"/>
      <c r="CB75" s="206"/>
      <c r="CC75" s="206"/>
      <c r="CD75" s="206"/>
      <c r="CE75" s="206"/>
      <c r="CF75" s="206"/>
      <c r="CG75" s="206"/>
      <c r="CH75" s="206"/>
      <c r="CI75" s="206"/>
      <c r="CJ75" s="206"/>
      <c r="CK75" s="206"/>
      <c r="CL75" s="206"/>
      <c r="CM75" s="206"/>
      <c r="CN75" s="206"/>
      <c r="CO75" s="206"/>
      <c r="CP75" s="206"/>
      <c r="CQ75" s="206"/>
      <c r="CR75" s="206"/>
      <c r="CS75" s="206"/>
      <c r="CT75" s="206"/>
      <c r="CU75" s="206"/>
      <c r="CV75" s="206"/>
      <c r="CW75" s="206"/>
    </row>
    <row r="76" spans="1:101" s="210" customFormat="1" ht="30.75" customHeight="1" x14ac:dyDescent="0.25">
      <c r="A76" s="170"/>
      <c r="B76" s="208" t="s">
        <v>84</v>
      </c>
      <c r="C76" s="209"/>
      <c r="D76" s="209"/>
      <c r="E76" s="209"/>
      <c r="F76" s="209"/>
      <c r="K76" s="170"/>
      <c r="L76" s="170"/>
      <c r="M76" s="170"/>
      <c r="N76" s="170"/>
      <c r="O76" s="170"/>
      <c r="P76" s="170"/>
      <c r="Q76" s="170"/>
      <c r="R76" s="170"/>
      <c r="S76" s="170"/>
      <c r="T76" s="170"/>
      <c r="U76" s="170"/>
      <c r="V76" s="170"/>
      <c r="W76" s="170"/>
      <c r="X76" s="170"/>
      <c r="Y76" s="209"/>
      <c r="Z76" s="209"/>
      <c r="AA76" s="209"/>
      <c r="AB76" s="209"/>
      <c r="AC76" s="209"/>
      <c r="AD76" s="209"/>
      <c r="AE76" s="209"/>
      <c r="AF76" s="209"/>
      <c r="AG76" s="209"/>
      <c r="AH76" s="209"/>
      <c r="AI76" s="209"/>
      <c r="AJ76" s="209"/>
      <c r="AK76" s="209"/>
      <c r="AL76" s="209"/>
      <c r="AM76" s="209"/>
      <c r="AN76" s="209"/>
      <c r="AO76" s="209"/>
      <c r="AP76" s="209"/>
      <c r="AQ76" s="209"/>
      <c r="AR76" s="209"/>
      <c r="AS76" s="209"/>
      <c r="AT76" s="209"/>
      <c r="AU76" s="209"/>
      <c r="AV76" s="209"/>
      <c r="AW76" s="209"/>
      <c r="AX76" s="209"/>
      <c r="AY76" s="209"/>
      <c r="AZ76" s="209"/>
      <c r="BA76" s="209"/>
      <c r="BB76" s="209"/>
      <c r="BC76" s="209"/>
      <c r="BD76" s="209"/>
      <c r="BE76" s="209"/>
      <c r="BF76" s="209"/>
      <c r="BG76" s="209"/>
      <c r="BH76" s="209"/>
      <c r="BI76" s="209"/>
      <c r="BJ76" s="209"/>
      <c r="BK76" s="209"/>
      <c r="BL76" s="209"/>
      <c r="BM76" s="209"/>
      <c r="BN76" s="209"/>
      <c r="BO76" s="209"/>
      <c r="BP76" s="209"/>
      <c r="BQ76" s="209"/>
      <c r="BR76" s="209"/>
      <c r="BS76" s="209"/>
      <c r="BT76" s="209"/>
      <c r="BU76" s="209"/>
      <c r="BV76" s="209"/>
      <c r="BW76" s="209"/>
      <c r="BX76" s="209"/>
      <c r="BY76" s="209"/>
      <c r="BZ76" s="209"/>
      <c r="CA76" s="209"/>
      <c r="CB76" s="209"/>
      <c r="CC76" s="209"/>
      <c r="CD76" s="209"/>
      <c r="CE76" s="209"/>
      <c r="CF76" s="209"/>
      <c r="CG76" s="209"/>
      <c r="CH76" s="209"/>
      <c r="CI76" s="209"/>
      <c r="CJ76" s="209"/>
      <c r="CK76" s="209"/>
      <c r="CL76" s="209"/>
      <c r="CM76" s="209"/>
      <c r="CN76" s="209"/>
      <c r="CO76" s="209"/>
      <c r="CP76" s="209"/>
      <c r="CQ76" s="209"/>
      <c r="CR76" s="209"/>
      <c r="CS76" s="209"/>
      <c r="CT76" s="209"/>
      <c r="CU76" s="209"/>
      <c r="CV76" s="209"/>
      <c r="CW76" s="209"/>
    </row>
    <row r="77" spans="1:101" s="210" customFormat="1" ht="20.25" customHeight="1" x14ac:dyDescent="0.25">
      <c r="A77" s="170"/>
      <c r="B77" s="211" t="s">
        <v>85</v>
      </c>
      <c r="C77" s="209"/>
      <c r="D77" s="209"/>
      <c r="E77" s="209"/>
      <c r="F77" s="209"/>
      <c r="K77" s="170"/>
      <c r="L77" s="170"/>
      <c r="M77" s="170"/>
      <c r="N77" s="170"/>
      <c r="O77" s="170"/>
      <c r="P77" s="170"/>
      <c r="Q77" s="170"/>
      <c r="R77" s="170"/>
      <c r="S77" s="170"/>
      <c r="T77" s="170"/>
      <c r="U77" s="170"/>
      <c r="V77" s="170"/>
      <c r="W77" s="170"/>
      <c r="X77" s="170"/>
      <c r="Y77" s="209"/>
      <c r="Z77" s="209"/>
      <c r="AA77" s="209"/>
      <c r="AB77" s="209"/>
      <c r="AC77" s="209"/>
      <c r="AD77" s="209"/>
      <c r="AE77" s="209"/>
      <c r="AF77" s="209"/>
      <c r="AG77" s="209"/>
      <c r="AH77" s="209"/>
      <c r="AI77" s="209"/>
      <c r="AJ77" s="209"/>
      <c r="AK77" s="209"/>
      <c r="AL77" s="209"/>
      <c r="AM77" s="209"/>
      <c r="AN77" s="209"/>
      <c r="AO77" s="209"/>
      <c r="AP77" s="209"/>
      <c r="AQ77" s="209"/>
      <c r="AR77" s="209"/>
      <c r="AS77" s="209"/>
      <c r="AT77" s="209"/>
      <c r="AU77" s="209"/>
      <c r="AV77" s="209"/>
      <c r="AW77" s="209"/>
      <c r="AX77" s="209"/>
      <c r="AY77" s="209"/>
      <c r="AZ77" s="209"/>
      <c r="BA77" s="209"/>
      <c r="BB77" s="209"/>
      <c r="BC77" s="209"/>
      <c r="BD77" s="209"/>
      <c r="BE77" s="209"/>
      <c r="BF77" s="209"/>
      <c r="BG77" s="209"/>
      <c r="BH77" s="209"/>
      <c r="BI77" s="209"/>
      <c r="BJ77" s="209"/>
      <c r="BK77" s="209"/>
      <c r="BL77" s="209"/>
      <c r="BM77" s="209"/>
      <c r="BN77" s="209"/>
      <c r="BO77" s="209"/>
      <c r="BP77" s="209"/>
      <c r="BQ77" s="209"/>
      <c r="BR77" s="209"/>
      <c r="BS77" s="209"/>
      <c r="BT77" s="209"/>
      <c r="BU77" s="209"/>
      <c r="BV77" s="209"/>
      <c r="BW77" s="209"/>
      <c r="BX77" s="209"/>
      <c r="BY77" s="209"/>
      <c r="BZ77" s="209"/>
      <c r="CA77" s="209"/>
      <c r="CB77" s="209"/>
      <c r="CC77" s="209"/>
      <c r="CD77" s="209"/>
      <c r="CE77" s="209"/>
      <c r="CF77" s="209"/>
      <c r="CG77" s="209"/>
      <c r="CH77" s="209"/>
      <c r="CI77" s="209"/>
      <c r="CJ77" s="209"/>
      <c r="CK77" s="209"/>
      <c r="CL77" s="209"/>
      <c r="CM77" s="209"/>
      <c r="CN77" s="209"/>
      <c r="CO77" s="209"/>
      <c r="CP77" s="209"/>
      <c r="CQ77" s="209"/>
      <c r="CR77" s="209"/>
      <c r="CS77" s="209"/>
      <c r="CT77" s="209"/>
      <c r="CU77" s="209"/>
      <c r="CV77" s="209"/>
      <c r="CW77" s="209"/>
    </row>
    <row r="78" spans="1:101" s="210" customFormat="1" ht="16.5" customHeight="1" x14ac:dyDescent="0.25">
      <c r="A78" s="170"/>
      <c r="B78" s="211" t="s">
        <v>86</v>
      </c>
      <c r="C78" s="209"/>
      <c r="D78" s="209"/>
      <c r="E78" s="209"/>
      <c r="F78" s="209"/>
      <c r="G78" s="209"/>
      <c r="H78" s="209"/>
      <c r="I78" s="209"/>
      <c r="J78" s="209"/>
      <c r="K78" s="170"/>
      <c r="L78" s="170"/>
      <c r="M78" s="170"/>
      <c r="N78" s="170"/>
      <c r="O78" s="170"/>
      <c r="P78" s="170"/>
      <c r="Q78" s="170"/>
      <c r="R78" s="170"/>
      <c r="S78" s="170"/>
      <c r="T78" s="170"/>
      <c r="U78" s="170"/>
      <c r="V78" s="170"/>
      <c r="W78" s="170"/>
      <c r="X78" s="170"/>
      <c r="Y78" s="209"/>
      <c r="Z78" s="209"/>
      <c r="AA78" s="209"/>
      <c r="AB78" s="209"/>
      <c r="AC78" s="209"/>
      <c r="AD78" s="209"/>
      <c r="AE78" s="209"/>
      <c r="AF78" s="209"/>
      <c r="AG78" s="209"/>
      <c r="AH78" s="209"/>
      <c r="AI78" s="209"/>
      <c r="AJ78" s="209"/>
      <c r="AK78" s="209"/>
      <c r="AL78" s="209"/>
      <c r="AM78" s="209"/>
      <c r="AN78" s="209"/>
      <c r="AO78" s="209"/>
      <c r="AP78" s="209"/>
      <c r="AQ78" s="209"/>
      <c r="AR78" s="209"/>
      <c r="AS78" s="209"/>
      <c r="AT78" s="209"/>
      <c r="AU78" s="209"/>
      <c r="AV78" s="209"/>
      <c r="AW78" s="209"/>
      <c r="AX78" s="209"/>
      <c r="AY78" s="209"/>
      <c r="AZ78" s="209"/>
      <c r="BA78" s="209"/>
      <c r="BB78" s="209"/>
      <c r="BC78" s="209"/>
      <c r="BD78" s="209"/>
      <c r="BE78" s="209"/>
      <c r="BF78" s="209"/>
      <c r="BG78" s="209"/>
      <c r="BH78" s="209"/>
      <c r="BI78" s="209"/>
      <c r="BJ78" s="209"/>
      <c r="BK78" s="209"/>
      <c r="BL78" s="209"/>
      <c r="BM78" s="209"/>
      <c r="BN78" s="209"/>
      <c r="BO78" s="209"/>
      <c r="BP78" s="209"/>
      <c r="BQ78" s="209"/>
      <c r="BR78" s="209"/>
      <c r="BS78" s="209"/>
      <c r="BT78" s="209"/>
      <c r="BU78" s="209"/>
      <c r="BV78" s="209"/>
      <c r="BW78" s="209"/>
      <c r="BX78" s="209"/>
      <c r="BY78" s="209"/>
      <c r="BZ78" s="209"/>
      <c r="CA78" s="209"/>
      <c r="CB78" s="209"/>
      <c r="CC78" s="209"/>
      <c r="CD78" s="209"/>
      <c r="CE78" s="209"/>
      <c r="CF78" s="209"/>
      <c r="CG78" s="209"/>
      <c r="CH78" s="209"/>
      <c r="CI78" s="209"/>
      <c r="CJ78" s="209"/>
      <c r="CK78" s="209"/>
      <c r="CL78" s="209"/>
      <c r="CM78" s="209"/>
      <c r="CN78" s="209"/>
      <c r="CO78" s="209"/>
      <c r="CP78" s="209"/>
      <c r="CQ78" s="209"/>
      <c r="CR78" s="209"/>
      <c r="CS78" s="209"/>
      <c r="CT78" s="209"/>
      <c r="CU78" s="209"/>
      <c r="CV78" s="209"/>
      <c r="CW78" s="209"/>
    </row>
    <row r="79" spans="1:101" s="210" customFormat="1" ht="21.75" customHeight="1" thickBot="1" x14ac:dyDescent="0.3">
      <c r="A79" s="170"/>
      <c r="B79" s="208" t="s">
        <v>156</v>
      </c>
      <c r="C79" s="209"/>
      <c r="D79" s="209"/>
      <c r="E79" s="209"/>
      <c r="F79" s="209"/>
      <c r="G79" s="209"/>
      <c r="H79" s="209"/>
      <c r="I79" s="209"/>
      <c r="J79" s="209"/>
      <c r="K79" s="170"/>
      <c r="L79" s="170"/>
      <c r="M79" s="170"/>
      <c r="N79" s="170"/>
      <c r="O79" s="170"/>
      <c r="P79" s="170"/>
      <c r="Q79" s="170"/>
      <c r="R79" s="170"/>
      <c r="S79" s="170"/>
      <c r="T79" s="170"/>
      <c r="U79" s="170"/>
      <c r="V79" s="170"/>
      <c r="W79" s="170"/>
      <c r="X79" s="170"/>
      <c r="Y79" s="209"/>
      <c r="Z79" s="209"/>
      <c r="AA79" s="209"/>
      <c r="AB79" s="209"/>
      <c r="AC79" s="209"/>
      <c r="AD79" s="209"/>
      <c r="AE79" s="209"/>
      <c r="AF79" s="209"/>
      <c r="AG79" s="209"/>
      <c r="AH79" s="209"/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09"/>
      <c r="AT79" s="209"/>
      <c r="AU79" s="209"/>
      <c r="AV79" s="209"/>
      <c r="AW79" s="209"/>
      <c r="AX79" s="209"/>
      <c r="AY79" s="209"/>
      <c r="AZ79" s="209"/>
      <c r="BA79" s="209"/>
      <c r="BB79" s="209"/>
      <c r="BC79" s="209"/>
      <c r="BD79" s="209"/>
      <c r="BE79" s="209"/>
      <c r="BF79" s="209"/>
      <c r="BG79" s="209"/>
      <c r="BH79" s="209"/>
      <c r="BI79" s="209"/>
      <c r="BJ79" s="209"/>
      <c r="BK79" s="209"/>
      <c r="BL79" s="209"/>
      <c r="BM79" s="209"/>
      <c r="BN79" s="209"/>
      <c r="BO79" s="209"/>
      <c r="BP79" s="209"/>
      <c r="BQ79" s="209"/>
      <c r="BR79" s="209"/>
      <c r="BS79" s="209"/>
      <c r="BT79" s="209"/>
      <c r="BU79" s="209"/>
      <c r="BV79" s="209"/>
      <c r="BW79" s="209"/>
      <c r="BX79" s="209"/>
      <c r="BY79" s="209"/>
      <c r="BZ79" s="209"/>
      <c r="CA79" s="209"/>
      <c r="CB79" s="209"/>
      <c r="CC79" s="209"/>
      <c r="CD79" s="209"/>
      <c r="CE79" s="209"/>
      <c r="CF79" s="209"/>
      <c r="CG79" s="209"/>
      <c r="CH79" s="209"/>
      <c r="CI79" s="209"/>
      <c r="CJ79" s="209"/>
      <c r="CK79" s="209"/>
      <c r="CL79" s="209"/>
      <c r="CM79" s="209"/>
      <c r="CN79" s="209"/>
      <c r="CO79" s="209"/>
      <c r="CP79" s="209"/>
      <c r="CQ79" s="209"/>
      <c r="CR79" s="209"/>
      <c r="CS79" s="209"/>
      <c r="CT79" s="209"/>
      <c r="CU79" s="209"/>
      <c r="CV79" s="209"/>
      <c r="CW79" s="209"/>
    </row>
    <row r="80" spans="1:101" ht="55.5" customHeight="1" thickTop="1" x14ac:dyDescent="0.25">
      <c r="A80" s="161"/>
      <c r="B80" s="637" t="s">
        <v>87</v>
      </c>
      <c r="C80" s="638"/>
      <c r="D80" s="638"/>
      <c r="E80" s="638"/>
      <c r="F80" s="638"/>
      <c r="G80" s="638"/>
      <c r="H80" s="638"/>
      <c r="I80" s="638"/>
      <c r="J80" s="639"/>
      <c r="M80" s="161"/>
      <c r="N80" s="161"/>
      <c r="O80" s="161"/>
      <c r="P80" s="161"/>
      <c r="Q80" s="161"/>
      <c r="R80" s="161"/>
      <c r="S80" s="161"/>
      <c r="T80" s="161"/>
      <c r="U80" s="161"/>
      <c r="V80" s="161"/>
      <c r="W80" s="161"/>
      <c r="X80" s="161"/>
      <c r="CW80" s="162"/>
    </row>
    <row r="81" spans="1:101" ht="77.25" customHeight="1" x14ac:dyDescent="0.25">
      <c r="A81" s="161"/>
      <c r="B81" s="640" t="s">
        <v>88</v>
      </c>
      <c r="C81" s="641"/>
      <c r="D81" s="641"/>
      <c r="E81" s="641"/>
      <c r="F81" s="641"/>
      <c r="G81" s="641"/>
      <c r="H81" s="641"/>
      <c r="I81" s="641"/>
      <c r="J81" s="642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61"/>
      <c r="CW81" s="162"/>
    </row>
    <row r="82" spans="1:101" ht="62.25" customHeight="1" x14ac:dyDescent="0.25">
      <c r="A82" s="161"/>
      <c r="B82" s="643"/>
      <c r="C82" s="644"/>
      <c r="D82" s="644"/>
      <c r="E82" s="212"/>
      <c r="F82" s="212"/>
      <c r="G82" s="644"/>
      <c r="H82" s="644"/>
      <c r="I82" s="644"/>
      <c r="J82" s="645"/>
      <c r="M82" s="161"/>
      <c r="N82" s="161"/>
      <c r="O82" s="161"/>
      <c r="P82" s="161"/>
      <c r="Q82" s="161"/>
      <c r="R82" s="161"/>
      <c r="S82" s="161"/>
      <c r="T82" s="161"/>
      <c r="U82" s="161"/>
      <c r="V82" s="161"/>
      <c r="W82" s="161"/>
      <c r="X82" s="161"/>
      <c r="CW82" s="162"/>
    </row>
    <row r="83" spans="1:101" s="215" customFormat="1" ht="45.75" customHeight="1" thickBot="1" x14ac:dyDescent="0.3">
      <c r="A83" s="213"/>
      <c r="B83" s="646" t="s">
        <v>16</v>
      </c>
      <c r="C83" s="647"/>
      <c r="D83" s="647"/>
      <c r="E83" s="57" t="s">
        <v>89</v>
      </c>
      <c r="F83" s="214"/>
      <c r="G83" s="648"/>
      <c r="H83" s="648"/>
      <c r="I83" s="648"/>
      <c r="J83" s="649"/>
      <c r="K83" s="181"/>
      <c r="L83" s="181"/>
      <c r="M83" s="213"/>
      <c r="N83" s="213"/>
      <c r="O83" s="213"/>
      <c r="P83" s="213"/>
      <c r="Q83" s="213"/>
      <c r="R83" s="213"/>
      <c r="S83" s="213"/>
      <c r="T83" s="213"/>
      <c r="U83" s="213"/>
      <c r="V83" s="213"/>
      <c r="W83" s="213"/>
      <c r="X83" s="213"/>
      <c r="Y83" s="213"/>
      <c r="Z83" s="213"/>
      <c r="AA83" s="213"/>
      <c r="AB83" s="213"/>
      <c r="AC83" s="213"/>
      <c r="AD83" s="213"/>
      <c r="AE83" s="213"/>
      <c r="AF83" s="213"/>
      <c r="AG83" s="213"/>
      <c r="AH83" s="213"/>
      <c r="AI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13"/>
      <c r="AT83" s="213"/>
      <c r="AU83" s="213"/>
      <c r="AV83" s="213"/>
      <c r="AW83" s="213"/>
      <c r="AX83" s="213"/>
      <c r="AY83" s="213"/>
      <c r="AZ83" s="213"/>
      <c r="BA83" s="213"/>
      <c r="BB83" s="213"/>
      <c r="BC83" s="213"/>
      <c r="BD83" s="213"/>
      <c r="BE83" s="213"/>
      <c r="BF83" s="213"/>
      <c r="BG83" s="213"/>
      <c r="BH83" s="213"/>
      <c r="BI83" s="213"/>
      <c r="BJ83" s="213"/>
      <c r="BK83" s="213"/>
      <c r="BL83" s="213"/>
      <c r="BM83" s="213"/>
      <c r="BN83" s="213"/>
      <c r="BO83" s="213"/>
      <c r="BP83" s="213"/>
      <c r="BQ83" s="213"/>
      <c r="BR83" s="213"/>
      <c r="BS83" s="213"/>
      <c r="BT83" s="213"/>
      <c r="BU83" s="213"/>
      <c r="BV83" s="213"/>
      <c r="BW83" s="213"/>
      <c r="BX83" s="213"/>
      <c r="BY83" s="213"/>
      <c r="BZ83" s="213"/>
      <c r="CA83" s="213"/>
      <c r="CB83" s="213"/>
      <c r="CC83" s="213"/>
      <c r="CD83" s="213"/>
      <c r="CE83" s="213"/>
      <c r="CF83" s="213"/>
      <c r="CG83" s="213"/>
      <c r="CH83" s="213"/>
      <c r="CI83" s="213"/>
      <c r="CJ83" s="213"/>
      <c r="CK83" s="213"/>
      <c r="CL83" s="213"/>
      <c r="CM83" s="213"/>
      <c r="CN83" s="213"/>
      <c r="CO83" s="213"/>
      <c r="CP83" s="213"/>
      <c r="CQ83" s="213"/>
      <c r="CR83" s="213"/>
      <c r="CS83" s="213"/>
      <c r="CT83" s="213"/>
      <c r="CU83" s="213"/>
      <c r="CV83" s="213"/>
    </row>
    <row r="84" spans="1:101" ht="18.75" customHeight="1" thickTop="1" x14ac:dyDescent="0.2">
      <c r="A84" s="161"/>
      <c r="B84" s="54"/>
      <c r="C84" s="58"/>
      <c r="D84" s="58"/>
      <c r="E84" s="59"/>
      <c r="F84" s="54"/>
      <c r="G84" s="58"/>
      <c r="H84" s="58"/>
      <c r="I84" s="161"/>
      <c r="J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CW84" s="162"/>
    </row>
    <row r="85" spans="1:101" s="159" customFormat="1" ht="31.5" customHeight="1" x14ac:dyDescent="0.25">
      <c r="B85" s="635" t="s">
        <v>110</v>
      </c>
      <c r="C85" s="635"/>
      <c r="D85" s="635"/>
      <c r="E85" s="635"/>
      <c r="F85" s="635"/>
      <c r="G85" s="635"/>
      <c r="H85" s="635"/>
      <c r="I85" s="635"/>
      <c r="J85" s="635"/>
    </row>
    <row r="86" spans="1:101" s="159" customFormat="1" ht="118.5" customHeight="1" x14ac:dyDescent="0.25">
      <c r="B86" s="530" t="s">
        <v>168</v>
      </c>
      <c r="C86" s="337"/>
      <c r="D86" s="337"/>
      <c r="E86" s="337"/>
      <c r="F86" s="337"/>
      <c r="G86" s="337"/>
      <c r="H86" s="337"/>
      <c r="I86" s="337"/>
      <c r="J86" s="337"/>
    </row>
    <row r="87" spans="1:101" s="170" customFormat="1" ht="74.25" customHeight="1" x14ac:dyDescent="0.25">
      <c r="B87" s="235" t="s">
        <v>27</v>
      </c>
      <c r="C87" s="636" t="s">
        <v>176</v>
      </c>
      <c r="D87" s="636"/>
      <c r="E87" s="636"/>
      <c r="F87" s="636"/>
      <c r="G87" s="636"/>
      <c r="H87" s="636"/>
      <c r="I87" s="636"/>
      <c r="J87" s="636"/>
    </row>
    <row r="88" spans="1:101" s="159" customFormat="1" ht="59.25" customHeight="1" x14ac:dyDescent="0.25">
      <c r="B88" s="235" t="s">
        <v>29</v>
      </c>
      <c r="C88" s="636" t="s">
        <v>165</v>
      </c>
      <c r="D88" s="636"/>
      <c r="E88" s="636"/>
      <c r="F88" s="636"/>
      <c r="G88" s="636"/>
      <c r="H88" s="636"/>
      <c r="I88" s="636"/>
      <c r="J88" s="636"/>
    </row>
    <row r="89" spans="1:101" s="159" customFormat="1" ht="67.5" customHeight="1" x14ac:dyDescent="0.25">
      <c r="B89" s="235" t="s">
        <v>30</v>
      </c>
      <c r="C89" s="636" t="s">
        <v>166</v>
      </c>
      <c r="D89" s="636"/>
      <c r="E89" s="636"/>
      <c r="F89" s="636"/>
      <c r="G89" s="636"/>
      <c r="H89" s="636"/>
      <c r="I89" s="636"/>
      <c r="J89" s="636"/>
    </row>
    <row r="90" spans="1:101" s="159" customFormat="1" x14ac:dyDescent="0.25">
      <c r="B90" s="216"/>
    </row>
    <row r="91" spans="1:101" s="159" customFormat="1" x14ac:dyDescent="0.25">
      <c r="B91" s="216"/>
    </row>
    <row r="92" spans="1:101" s="159" customFormat="1" x14ac:dyDescent="0.25">
      <c r="B92" s="216"/>
    </row>
    <row r="93" spans="1:101" s="159" customFormat="1" x14ac:dyDescent="0.25">
      <c r="B93" s="216"/>
    </row>
    <row r="94" spans="1:101" s="159" customFormat="1" x14ac:dyDescent="0.25">
      <c r="B94" s="216"/>
    </row>
    <row r="95" spans="1:101" s="159" customFormat="1" x14ac:dyDescent="0.25">
      <c r="B95" s="216"/>
    </row>
    <row r="96" spans="1:101" s="159" customFormat="1" x14ac:dyDescent="0.25">
      <c r="B96" s="216"/>
    </row>
    <row r="97" spans="2:2" s="159" customFormat="1" x14ac:dyDescent="0.25">
      <c r="B97" s="216"/>
    </row>
    <row r="98" spans="2:2" s="159" customFormat="1" x14ac:dyDescent="0.25">
      <c r="B98" s="216"/>
    </row>
    <row r="99" spans="2:2" s="159" customFormat="1" x14ac:dyDescent="0.25">
      <c r="B99" s="216"/>
    </row>
    <row r="100" spans="2:2" s="159" customFormat="1" x14ac:dyDescent="0.25">
      <c r="B100" s="216"/>
    </row>
    <row r="101" spans="2:2" s="159" customFormat="1" x14ac:dyDescent="0.25">
      <c r="B101" s="216"/>
    </row>
    <row r="102" spans="2:2" s="159" customFormat="1" x14ac:dyDescent="0.25">
      <c r="B102" s="216"/>
    </row>
    <row r="103" spans="2:2" s="159" customFormat="1" x14ac:dyDescent="0.25">
      <c r="B103" s="216"/>
    </row>
    <row r="104" spans="2:2" s="159" customFormat="1" x14ac:dyDescent="0.25">
      <c r="B104" s="216"/>
    </row>
    <row r="105" spans="2:2" s="159" customFormat="1" x14ac:dyDescent="0.25">
      <c r="B105" s="216"/>
    </row>
    <row r="106" spans="2:2" s="159" customFormat="1" x14ac:dyDescent="0.25">
      <c r="B106" s="216"/>
    </row>
    <row r="107" spans="2:2" s="159" customFormat="1" x14ac:dyDescent="0.25">
      <c r="B107" s="216"/>
    </row>
    <row r="108" spans="2:2" s="159" customFormat="1" x14ac:dyDescent="0.25">
      <c r="B108" s="216"/>
    </row>
    <row r="109" spans="2:2" s="159" customFormat="1" x14ac:dyDescent="0.25">
      <c r="B109" s="216"/>
    </row>
    <row r="110" spans="2:2" s="159" customFormat="1" x14ac:dyDescent="0.25">
      <c r="B110" s="216"/>
    </row>
    <row r="111" spans="2:2" s="159" customFormat="1" x14ac:dyDescent="0.25">
      <c r="B111" s="216"/>
    </row>
    <row r="112" spans="2:2" s="159" customFormat="1" x14ac:dyDescent="0.25">
      <c r="B112" s="216"/>
    </row>
    <row r="113" spans="2:2" s="159" customFormat="1" x14ac:dyDescent="0.25">
      <c r="B113" s="216"/>
    </row>
    <row r="114" spans="2:2" s="159" customFormat="1" x14ac:dyDescent="0.25">
      <c r="B114" s="216"/>
    </row>
    <row r="115" spans="2:2" s="159" customFormat="1" x14ac:dyDescent="0.25">
      <c r="B115" s="216"/>
    </row>
    <row r="116" spans="2:2" s="159" customFormat="1" x14ac:dyDescent="0.25">
      <c r="B116" s="216"/>
    </row>
    <row r="117" spans="2:2" s="159" customFormat="1" x14ac:dyDescent="0.25">
      <c r="B117" s="216"/>
    </row>
    <row r="118" spans="2:2" s="159" customFormat="1" x14ac:dyDescent="0.25">
      <c r="B118" s="216"/>
    </row>
    <row r="119" spans="2:2" s="159" customFormat="1" x14ac:dyDescent="0.25">
      <c r="B119" s="216"/>
    </row>
    <row r="120" spans="2:2" s="159" customFormat="1" x14ac:dyDescent="0.25">
      <c r="B120" s="216"/>
    </row>
    <row r="121" spans="2:2" s="159" customFormat="1" x14ac:dyDescent="0.25">
      <c r="B121" s="216"/>
    </row>
    <row r="122" spans="2:2" s="159" customFormat="1" x14ac:dyDescent="0.25">
      <c r="B122" s="216"/>
    </row>
    <row r="123" spans="2:2" s="159" customFormat="1" x14ac:dyDescent="0.25">
      <c r="B123" s="216"/>
    </row>
    <row r="124" spans="2:2" s="159" customFormat="1" x14ac:dyDescent="0.25">
      <c r="B124" s="216"/>
    </row>
    <row r="125" spans="2:2" s="159" customFormat="1" x14ac:dyDescent="0.25">
      <c r="B125" s="216"/>
    </row>
    <row r="126" spans="2:2" s="159" customFormat="1" x14ac:dyDescent="0.25">
      <c r="B126" s="216"/>
    </row>
    <row r="127" spans="2:2" s="159" customFormat="1" x14ac:dyDescent="0.25">
      <c r="B127" s="216"/>
    </row>
    <row r="128" spans="2:2" s="159" customFormat="1" x14ac:dyDescent="0.25">
      <c r="B128" s="216"/>
    </row>
    <row r="129" spans="2:2" s="159" customFormat="1" x14ac:dyDescent="0.25">
      <c r="B129" s="216"/>
    </row>
    <row r="130" spans="2:2" s="159" customFormat="1" x14ac:dyDescent="0.25">
      <c r="B130" s="216"/>
    </row>
    <row r="131" spans="2:2" s="159" customFormat="1" x14ac:dyDescent="0.25">
      <c r="B131" s="216"/>
    </row>
    <row r="132" spans="2:2" s="159" customFormat="1" x14ac:dyDescent="0.25">
      <c r="B132" s="216"/>
    </row>
    <row r="133" spans="2:2" s="159" customFormat="1" x14ac:dyDescent="0.25">
      <c r="B133" s="216"/>
    </row>
    <row r="134" spans="2:2" s="159" customFormat="1" x14ac:dyDescent="0.25">
      <c r="B134" s="216"/>
    </row>
    <row r="135" spans="2:2" s="159" customFormat="1" x14ac:dyDescent="0.25">
      <c r="B135" s="216"/>
    </row>
    <row r="136" spans="2:2" s="159" customFormat="1" x14ac:dyDescent="0.25">
      <c r="B136" s="216"/>
    </row>
    <row r="137" spans="2:2" s="159" customFormat="1" x14ac:dyDescent="0.25">
      <c r="B137" s="216"/>
    </row>
    <row r="138" spans="2:2" s="159" customFormat="1" x14ac:dyDescent="0.25">
      <c r="B138" s="216"/>
    </row>
    <row r="139" spans="2:2" s="159" customFormat="1" x14ac:dyDescent="0.25">
      <c r="B139" s="216"/>
    </row>
    <row r="140" spans="2:2" s="159" customFormat="1" x14ac:dyDescent="0.25">
      <c r="B140" s="216"/>
    </row>
    <row r="141" spans="2:2" s="159" customFormat="1" x14ac:dyDescent="0.25">
      <c r="B141" s="216"/>
    </row>
    <row r="142" spans="2:2" s="159" customFormat="1" x14ac:dyDescent="0.25">
      <c r="B142" s="216"/>
    </row>
    <row r="143" spans="2:2" s="159" customFormat="1" x14ac:dyDescent="0.25">
      <c r="B143" s="216"/>
    </row>
    <row r="144" spans="2:2" s="159" customFormat="1" x14ac:dyDescent="0.25">
      <c r="B144" s="216"/>
    </row>
    <row r="145" spans="2:2" s="159" customFormat="1" x14ac:dyDescent="0.25">
      <c r="B145" s="216"/>
    </row>
    <row r="146" spans="2:2" s="159" customFormat="1" x14ac:dyDescent="0.25">
      <c r="B146" s="216"/>
    </row>
    <row r="147" spans="2:2" s="159" customFormat="1" x14ac:dyDescent="0.25">
      <c r="B147" s="216"/>
    </row>
    <row r="148" spans="2:2" s="159" customFormat="1" x14ac:dyDescent="0.25">
      <c r="B148" s="216"/>
    </row>
    <row r="149" spans="2:2" s="159" customFormat="1" x14ac:dyDescent="0.25">
      <c r="B149" s="216"/>
    </row>
    <row r="150" spans="2:2" s="159" customFormat="1" x14ac:dyDescent="0.25">
      <c r="B150" s="216"/>
    </row>
    <row r="151" spans="2:2" s="159" customFormat="1" x14ac:dyDescent="0.25">
      <c r="B151" s="216"/>
    </row>
    <row r="152" spans="2:2" s="159" customFormat="1" x14ac:dyDescent="0.25">
      <c r="B152" s="216"/>
    </row>
    <row r="153" spans="2:2" s="159" customFormat="1" x14ac:dyDescent="0.25">
      <c r="B153" s="216"/>
    </row>
    <row r="154" spans="2:2" s="159" customFormat="1" x14ac:dyDescent="0.25">
      <c r="B154" s="216"/>
    </row>
    <row r="155" spans="2:2" s="159" customFormat="1" x14ac:dyDescent="0.25">
      <c r="B155" s="216"/>
    </row>
    <row r="156" spans="2:2" s="159" customFormat="1" x14ac:dyDescent="0.25">
      <c r="B156" s="216"/>
    </row>
    <row r="157" spans="2:2" s="159" customFormat="1" x14ac:dyDescent="0.25">
      <c r="B157" s="216"/>
    </row>
    <row r="158" spans="2:2" s="159" customFormat="1" x14ac:dyDescent="0.25">
      <c r="B158" s="216"/>
    </row>
    <row r="159" spans="2:2" s="159" customFormat="1" x14ac:dyDescent="0.25">
      <c r="B159" s="216"/>
    </row>
    <row r="160" spans="2:2" s="159" customFormat="1" x14ac:dyDescent="0.25">
      <c r="B160" s="216"/>
    </row>
    <row r="161" spans="2:2" s="159" customFormat="1" x14ac:dyDescent="0.25">
      <c r="B161" s="216"/>
    </row>
    <row r="162" spans="2:2" s="159" customFormat="1" x14ac:dyDescent="0.25">
      <c r="B162" s="216"/>
    </row>
    <row r="163" spans="2:2" s="159" customFormat="1" x14ac:dyDescent="0.25">
      <c r="B163" s="216"/>
    </row>
    <row r="164" spans="2:2" s="159" customFormat="1" x14ac:dyDescent="0.25">
      <c r="B164" s="216"/>
    </row>
    <row r="165" spans="2:2" s="159" customFormat="1" x14ac:dyDescent="0.25">
      <c r="B165" s="216"/>
    </row>
    <row r="166" spans="2:2" s="159" customFormat="1" x14ac:dyDescent="0.25">
      <c r="B166" s="216"/>
    </row>
    <row r="167" spans="2:2" s="159" customFormat="1" x14ac:dyDescent="0.25">
      <c r="B167" s="216"/>
    </row>
    <row r="168" spans="2:2" s="159" customFormat="1" x14ac:dyDescent="0.25">
      <c r="B168" s="216"/>
    </row>
    <row r="169" spans="2:2" s="159" customFormat="1" x14ac:dyDescent="0.25">
      <c r="B169" s="216"/>
    </row>
    <row r="170" spans="2:2" s="159" customFormat="1" x14ac:dyDescent="0.25">
      <c r="B170" s="216"/>
    </row>
    <row r="171" spans="2:2" s="159" customFormat="1" x14ac:dyDescent="0.25">
      <c r="B171" s="216"/>
    </row>
    <row r="172" spans="2:2" s="159" customFormat="1" x14ac:dyDescent="0.25">
      <c r="B172" s="216"/>
    </row>
    <row r="173" spans="2:2" s="159" customFormat="1" x14ac:dyDescent="0.25">
      <c r="B173" s="216"/>
    </row>
    <row r="174" spans="2:2" s="159" customFormat="1" x14ac:dyDescent="0.25">
      <c r="B174" s="216"/>
    </row>
    <row r="175" spans="2:2" s="159" customFormat="1" x14ac:dyDescent="0.25">
      <c r="B175" s="216"/>
    </row>
    <row r="176" spans="2:2" s="159" customFormat="1" x14ac:dyDescent="0.25">
      <c r="B176" s="216"/>
    </row>
    <row r="177" spans="2:2" s="159" customFormat="1" x14ac:dyDescent="0.25">
      <c r="B177" s="216"/>
    </row>
    <row r="178" spans="2:2" s="159" customFormat="1" x14ac:dyDescent="0.25">
      <c r="B178" s="216"/>
    </row>
    <row r="179" spans="2:2" s="159" customFormat="1" x14ac:dyDescent="0.25">
      <c r="B179" s="216"/>
    </row>
    <row r="180" spans="2:2" s="159" customFormat="1" x14ac:dyDescent="0.25">
      <c r="B180" s="216"/>
    </row>
    <row r="181" spans="2:2" s="159" customFormat="1" x14ac:dyDescent="0.25">
      <c r="B181" s="216"/>
    </row>
    <row r="182" spans="2:2" s="159" customFormat="1" x14ac:dyDescent="0.25">
      <c r="B182" s="216"/>
    </row>
    <row r="183" spans="2:2" s="159" customFormat="1" x14ac:dyDescent="0.25">
      <c r="B183" s="216"/>
    </row>
    <row r="184" spans="2:2" s="159" customFormat="1" x14ac:dyDescent="0.25">
      <c r="B184" s="216"/>
    </row>
    <row r="185" spans="2:2" s="159" customFormat="1" x14ac:dyDescent="0.25">
      <c r="B185" s="216"/>
    </row>
    <row r="186" spans="2:2" s="159" customFormat="1" x14ac:dyDescent="0.25">
      <c r="B186" s="216"/>
    </row>
    <row r="187" spans="2:2" s="159" customFormat="1" x14ac:dyDescent="0.25">
      <c r="B187" s="216"/>
    </row>
    <row r="188" spans="2:2" s="159" customFormat="1" x14ac:dyDescent="0.25">
      <c r="B188" s="216"/>
    </row>
    <row r="189" spans="2:2" s="159" customFormat="1" x14ac:dyDescent="0.25">
      <c r="B189" s="216"/>
    </row>
    <row r="190" spans="2:2" s="159" customFormat="1" x14ac:dyDescent="0.25">
      <c r="B190" s="216"/>
    </row>
    <row r="191" spans="2:2" s="159" customFormat="1" x14ac:dyDescent="0.25">
      <c r="B191" s="216"/>
    </row>
    <row r="192" spans="2:2" s="159" customFormat="1" x14ac:dyDescent="0.25">
      <c r="B192" s="216"/>
    </row>
    <row r="193" spans="2:2" s="159" customFormat="1" x14ac:dyDescent="0.25">
      <c r="B193" s="216"/>
    </row>
    <row r="194" spans="2:2" s="159" customFormat="1" x14ac:dyDescent="0.25">
      <c r="B194" s="216"/>
    </row>
    <row r="195" spans="2:2" s="159" customFormat="1" x14ac:dyDescent="0.25">
      <c r="B195" s="216"/>
    </row>
    <row r="196" spans="2:2" s="159" customFormat="1" x14ac:dyDescent="0.25">
      <c r="B196" s="216"/>
    </row>
    <row r="197" spans="2:2" s="159" customFormat="1" x14ac:dyDescent="0.25">
      <c r="B197" s="216"/>
    </row>
    <row r="198" spans="2:2" s="159" customFormat="1" x14ac:dyDescent="0.25">
      <c r="B198" s="216"/>
    </row>
    <row r="199" spans="2:2" s="159" customFormat="1" x14ac:dyDescent="0.25">
      <c r="B199" s="216"/>
    </row>
    <row r="200" spans="2:2" s="159" customFormat="1" x14ac:dyDescent="0.25">
      <c r="B200" s="216"/>
    </row>
    <row r="201" spans="2:2" s="159" customFormat="1" x14ac:dyDescent="0.25">
      <c r="B201" s="216"/>
    </row>
    <row r="202" spans="2:2" s="159" customFormat="1" x14ac:dyDescent="0.25">
      <c r="B202" s="216"/>
    </row>
    <row r="203" spans="2:2" s="159" customFormat="1" x14ac:dyDescent="0.25">
      <c r="B203" s="216"/>
    </row>
    <row r="204" spans="2:2" s="159" customFormat="1" x14ac:dyDescent="0.25">
      <c r="B204" s="216"/>
    </row>
    <row r="205" spans="2:2" s="159" customFormat="1" x14ac:dyDescent="0.25">
      <c r="B205" s="216"/>
    </row>
    <row r="206" spans="2:2" s="159" customFormat="1" x14ac:dyDescent="0.25">
      <c r="B206" s="216"/>
    </row>
    <row r="207" spans="2:2" s="159" customFormat="1" x14ac:dyDescent="0.25">
      <c r="B207" s="216"/>
    </row>
    <row r="208" spans="2:2" s="159" customFormat="1" x14ac:dyDescent="0.25">
      <c r="B208" s="216"/>
    </row>
    <row r="209" spans="2:2" s="159" customFormat="1" x14ac:dyDescent="0.25">
      <c r="B209" s="216"/>
    </row>
    <row r="210" spans="2:2" s="159" customFormat="1" x14ac:dyDescent="0.25">
      <c r="B210" s="216"/>
    </row>
    <row r="211" spans="2:2" s="159" customFormat="1" x14ac:dyDescent="0.25">
      <c r="B211" s="216"/>
    </row>
    <row r="212" spans="2:2" s="159" customFormat="1" x14ac:dyDescent="0.25">
      <c r="B212" s="216"/>
    </row>
    <row r="213" spans="2:2" s="159" customFormat="1" x14ac:dyDescent="0.25">
      <c r="B213" s="216"/>
    </row>
    <row r="214" spans="2:2" s="159" customFormat="1" x14ac:dyDescent="0.25">
      <c r="B214" s="216"/>
    </row>
    <row r="215" spans="2:2" s="159" customFormat="1" x14ac:dyDescent="0.25">
      <c r="B215" s="216"/>
    </row>
    <row r="216" spans="2:2" s="159" customFormat="1" x14ac:dyDescent="0.25">
      <c r="B216" s="216"/>
    </row>
    <row r="217" spans="2:2" s="159" customFormat="1" x14ac:dyDescent="0.25">
      <c r="B217" s="216"/>
    </row>
    <row r="218" spans="2:2" s="159" customFormat="1" x14ac:dyDescent="0.25">
      <c r="B218" s="216"/>
    </row>
    <row r="219" spans="2:2" s="159" customFormat="1" x14ac:dyDescent="0.25">
      <c r="B219" s="216"/>
    </row>
    <row r="220" spans="2:2" s="159" customFormat="1" x14ac:dyDescent="0.25">
      <c r="B220" s="216"/>
    </row>
    <row r="221" spans="2:2" s="159" customFormat="1" x14ac:dyDescent="0.25">
      <c r="B221" s="216"/>
    </row>
    <row r="222" spans="2:2" s="159" customFormat="1" x14ac:dyDescent="0.25">
      <c r="B222" s="216"/>
    </row>
    <row r="223" spans="2:2" s="159" customFormat="1" x14ac:dyDescent="0.25">
      <c r="B223" s="216"/>
    </row>
    <row r="224" spans="2:2" s="159" customFormat="1" x14ac:dyDescent="0.25">
      <c r="B224" s="216"/>
    </row>
    <row r="225" spans="2:2" s="159" customFormat="1" x14ac:dyDescent="0.25">
      <c r="B225" s="216"/>
    </row>
    <row r="226" spans="2:2" s="159" customFormat="1" x14ac:dyDescent="0.25">
      <c r="B226" s="216"/>
    </row>
    <row r="227" spans="2:2" s="159" customFormat="1" x14ac:dyDescent="0.25">
      <c r="B227" s="216"/>
    </row>
    <row r="228" spans="2:2" s="159" customFormat="1" x14ac:dyDescent="0.25">
      <c r="B228" s="216"/>
    </row>
    <row r="229" spans="2:2" s="159" customFormat="1" x14ac:dyDescent="0.25">
      <c r="B229" s="216"/>
    </row>
    <row r="230" spans="2:2" s="159" customFormat="1" x14ac:dyDescent="0.25">
      <c r="B230" s="216"/>
    </row>
    <row r="231" spans="2:2" s="159" customFormat="1" x14ac:dyDescent="0.25">
      <c r="B231" s="216"/>
    </row>
    <row r="232" spans="2:2" s="159" customFormat="1" x14ac:dyDescent="0.25">
      <c r="B232" s="216"/>
    </row>
    <row r="233" spans="2:2" s="159" customFormat="1" x14ac:dyDescent="0.25">
      <c r="B233" s="216"/>
    </row>
    <row r="234" spans="2:2" s="159" customFormat="1" x14ac:dyDescent="0.25">
      <c r="B234" s="216"/>
    </row>
    <row r="235" spans="2:2" s="159" customFormat="1" x14ac:dyDescent="0.25">
      <c r="B235" s="216"/>
    </row>
    <row r="236" spans="2:2" s="159" customFormat="1" x14ac:dyDescent="0.25">
      <c r="B236" s="216"/>
    </row>
    <row r="237" spans="2:2" s="159" customFormat="1" x14ac:dyDescent="0.25">
      <c r="B237" s="216"/>
    </row>
    <row r="238" spans="2:2" s="159" customFormat="1" x14ac:dyDescent="0.25">
      <c r="B238" s="216"/>
    </row>
    <row r="239" spans="2:2" s="159" customFormat="1" x14ac:dyDescent="0.25">
      <c r="B239" s="216"/>
    </row>
    <row r="240" spans="2:2" s="159" customFormat="1" x14ac:dyDescent="0.25">
      <c r="B240" s="216"/>
    </row>
    <row r="241" spans="2:2" s="159" customFormat="1" x14ac:dyDescent="0.25">
      <c r="B241" s="216"/>
    </row>
    <row r="242" spans="2:2" s="159" customFormat="1" x14ac:dyDescent="0.25">
      <c r="B242" s="216"/>
    </row>
    <row r="243" spans="2:2" s="159" customFormat="1" x14ac:dyDescent="0.25">
      <c r="B243" s="216"/>
    </row>
    <row r="244" spans="2:2" s="159" customFormat="1" x14ac:dyDescent="0.25">
      <c r="B244" s="216"/>
    </row>
    <row r="245" spans="2:2" s="159" customFormat="1" x14ac:dyDescent="0.25">
      <c r="B245" s="216"/>
    </row>
    <row r="246" spans="2:2" s="159" customFormat="1" x14ac:dyDescent="0.25">
      <c r="B246" s="216"/>
    </row>
    <row r="247" spans="2:2" s="159" customFormat="1" x14ac:dyDescent="0.25">
      <c r="B247" s="216"/>
    </row>
    <row r="248" spans="2:2" s="159" customFormat="1" x14ac:dyDescent="0.25">
      <c r="B248" s="216"/>
    </row>
    <row r="249" spans="2:2" s="159" customFormat="1" x14ac:dyDescent="0.25">
      <c r="B249" s="216"/>
    </row>
    <row r="250" spans="2:2" s="159" customFormat="1" x14ac:dyDescent="0.25">
      <c r="B250" s="216"/>
    </row>
    <row r="251" spans="2:2" s="159" customFormat="1" x14ac:dyDescent="0.25">
      <c r="B251" s="216"/>
    </row>
    <row r="252" spans="2:2" s="159" customFormat="1" x14ac:dyDescent="0.25">
      <c r="B252" s="216"/>
    </row>
    <row r="253" spans="2:2" s="159" customFormat="1" x14ac:dyDescent="0.25">
      <c r="B253" s="216"/>
    </row>
    <row r="254" spans="2:2" s="159" customFormat="1" x14ac:dyDescent="0.25">
      <c r="B254" s="216"/>
    </row>
    <row r="255" spans="2:2" s="159" customFormat="1" x14ac:dyDescent="0.25">
      <c r="B255" s="216"/>
    </row>
    <row r="256" spans="2:2" s="159" customFormat="1" x14ac:dyDescent="0.25">
      <c r="B256" s="216"/>
    </row>
    <row r="257" spans="2:2" s="159" customFormat="1" x14ac:dyDescent="0.25">
      <c r="B257" s="216"/>
    </row>
    <row r="258" spans="2:2" s="159" customFormat="1" x14ac:dyDescent="0.25">
      <c r="B258" s="216"/>
    </row>
    <row r="259" spans="2:2" s="159" customFormat="1" x14ac:dyDescent="0.25">
      <c r="B259" s="216"/>
    </row>
    <row r="260" spans="2:2" s="159" customFormat="1" x14ac:dyDescent="0.25">
      <c r="B260" s="216"/>
    </row>
    <row r="261" spans="2:2" s="159" customFormat="1" x14ac:dyDescent="0.25">
      <c r="B261" s="216"/>
    </row>
    <row r="262" spans="2:2" s="159" customFormat="1" x14ac:dyDescent="0.25">
      <c r="B262" s="216"/>
    </row>
    <row r="263" spans="2:2" s="159" customFormat="1" x14ac:dyDescent="0.25">
      <c r="B263" s="216"/>
    </row>
    <row r="264" spans="2:2" s="159" customFormat="1" x14ac:dyDescent="0.25">
      <c r="B264" s="216"/>
    </row>
    <row r="265" spans="2:2" s="159" customFormat="1" x14ac:dyDescent="0.25">
      <c r="B265" s="216"/>
    </row>
    <row r="266" spans="2:2" s="159" customFormat="1" x14ac:dyDescent="0.25">
      <c r="B266" s="216"/>
    </row>
    <row r="267" spans="2:2" s="159" customFormat="1" x14ac:dyDescent="0.25">
      <c r="B267" s="216"/>
    </row>
    <row r="268" spans="2:2" s="159" customFormat="1" x14ac:dyDescent="0.25">
      <c r="B268" s="216"/>
    </row>
    <row r="269" spans="2:2" s="159" customFormat="1" x14ac:dyDescent="0.25">
      <c r="B269" s="216"/>
    </row>
    <row r="270" spans="2:2" s="159" customFormat="1" x14ac:dyDescent="0.25">
      <c r="B270" s="216"/>
    </row>
    <row r="271" spans="2:2" s="159" customFormat="1" x14ac:dyDescent="0.25">
      <c r="B271" s="216"/>
    </row>
    <row r="272" spans="2:2" s="159" customFormat="1" x14ac:dyDescent="0.25">
      <c r="B272" s="216"/>
    </row>
    <row r="273" spans="2:2" s="159" customFormat="1" x14ac:dyDescent="0.25">
      <c r="B273" s="216"/>
    </row>
    <row r="274" spans="2:2" s="159" customFormat="1" x14ac:dyDescent="0.25">
      <c r="B274" s="216"/>
    </row>
    <row r="275" spans="2:2" s="159" customFormat="1" x14ac:dyDescent="0.25">
      <c r="B275" s="216"/>
    </row>
    <row r="276" spans="2:2" s="159" customFormat="1" x14ac:dyDescent="0.25">
      <c r="B276" s="216"/>
    </row>
    <row r="277" spans="2:2" s="159" customFormat="1" x14ac:dyDescent="0.25">
      <c r="B277" s="216"/>
    </row>
    <row r="278" spans="2:2" s="159" customFormat="1" x14ac:dyDescent="0.25">
      <c r="B278" s="216"/>
    </row>
    <row r="279" spans="2:2" s="159" customFormat="1" x14ac:dyDescent="0.25">
      <c r="B279" s="216"/>
    </row>
    <row r="280" spans="2:2" s="159" customFormat="1" x14ac:dyDescent="0.25">
      <c r="B280" s="216"/>
    </row>
    <row r="281" spans="2:2" s="159" customFormat="1" x14ac:dyDescent="0.25">
      <c r="B281" s="216"/>
    </row>
    <row r="282" spans="2:2" s="159" customFormat="1" x14ac:dyDescent="0.25">
      <c r="B282" s="216"/>
    </row>
    <row r="283" spans="2:2" s="159" customFormat="1" x14ac:dyDescent="0.25">
      <c r="B283" s="216"/>
    </row>
    <row r="284" spans="2:2" s="159" customFormat="1" x14ac:dyDescent="0.25">
      <c r="B284" s="216"/>
    </row>
    <row r="285" spans="2:2" s="159" customFormat="1" x14ac:dyDescent="0.25">
      <c r="B285" s="216"/>
    </row>
    <row r="286" spans="2:2" s="159" customFormat="1" x14ac:dyDescent="0.25">
      <c r="B286" s="216"/>
    </row>
    <row r="287" spans="2:2" s="159" customFormat="1" x14ac:dyDescent="0.25">
      <c r="B287" s="216"/>
    </row>
    <row r="288" spans="2:2" s="159" customFormat="1" x14ac:dyDescent="0.25">
      <c r="B288" s="216"/>
    </row>
    <row r="289" spans="2:2" s="159" customFormat="1" x14ac:dyDescent="0.25">
      <c r="B289" s="216"/>
    </row>
    <row r="290" spans="2:2" s="159" customFormat="1" x14ac:dyDescent="0.25">
      <c r="B290" s="216"/>
    </row>
    <row r="291" spans="2:2" s="159" customFormat="1" x14ac:dyDescent="0.25">
      <c r="B291" s="216"/>
    </row>
    <row r="292" spans="2:2" s="159" customFormat="1" x14ac:dyDescent="0.25">
      <c r="B292" s="216"/>
    </row>
    <row r="293" spans="2:2" s="159" customFormat="1" x14ac:dyDescent="0.25">
      <c r="B293" s="216"/>
    </row>
    <row r="294" spans="2:2" s="159" customFormat="1" x14ac:dyDescent="0.25">
      <c r="B294" s="216"/>
    </row>
    <row r="295" spans="2:2" s="159" customFormat="1" x14ac:dyDescent="0.25">
      <c r="B295" s="216"/>
    </row>
    <row r="296" spans="2:2" s="159" customFormat="1" x14ac:dyDescent="0.25">
      <c r="B296" s="216"/>
    </row>
    <row r="297" spans="2:2" s="159" customFormat="1" x14ac:dyDescent="0.25">
      <c r="B297" s="216"/>
    </row>
    <row r="298" spans="2:2" s="159" customFormat="1" x14ac:dyDescent="0.25">
      <c r="B298" s="216"/>
    </row>
    <row r="299" spans="2:2" s="159" customFormat="1" x14ac:dyDescent="0.25">
      <c r="B299" s="216"/>
    </row>
    <row r="300" spans="2:2" s="159" customFormat="1" x14ac:dyDescent="0.25">
      <c r="B300" s="216"/>
    </row>
    <row r="301" spans="2:2" s="159" customFormat="1" x14ac:dyDescent="0.25">
      <c r="B301" s="216"/>
    </row>
    <row r="302" spans="2:2" s="159" customFormat="1" x14ac:dyDescent="0.25">
      <c r="B302" s="216"/>
    </row>
    <row r="303" spans="2:2" s="159" customFormat="1" x14ac:dyDescent="0.25">
      <c r="B303" s="216"/>
    </row>
    <row r="304" spans="2:2" s="159" customFormat="1" x14ac:dyDescent="0.25">
      <c r="B304" s="216"/>
    </row>
    <row r="305" spans="2:2" s="159" customFormat="1" x14ac:dyDescent="0.25">
      <c r="B305" s="216"/>
    </row>
    <row r="306" spans="2:2" s="159" customFormat="1" x14ac:dyDescent="0.25">
      <c r="B306" s="216"/>
    </row>
    <row r="307" spans="2:2" s="159" customFormat="1" x14ac:dyDescent="0.25">
      <c r="B307" s="216"/>
    </row>
    <row r="308" spans="2:2" s="159" customFormat="1" x14ac:dyDescent="0.25">
      <c r="B308" s="216"/>
    </row>
    <row r="309" spans="2:2" s="159" customFormat="1" x14ac:dyDescent="0.25">
      <c r="B309" s="216"/>
    </row>
    <row r="310" spans="2:2" s="159" customFormat="1" x14ac:dyDescent="0.25">
      <c r="B310" s="216"/>
    </row>
    <row r="311" spans="2:2" s="159" customFormat="1" x14ac:dyDescent="0.25">
      <c r="B311" s="216"/>
    </row>
    <row r="312" spans="2:2" s="159" customFormat="1" x14ac:dyDescent="0.25">
      <c r="B312" s="216"/>
    </row>
    <row r="313" spans="2:2" s="159" customFormat="1" x14ac:dyDescent="0.25">
      <c r="B313" s="216"/>
    </row>
    <row r="314" spans="2:2" s="159" customFormat="1" x14ac:dyDescent="0.25">
      <c r="B314" s="216"/>
    </row>
    <row r="315" spans="2:2" s="159" customFormat="1" x14ac:dyDescent="0.25">
      <c r="B315" s="216"/>
    </row>
    <row r="316" spans="2:2" s="159" customFormat="1" x14ac:dyDescent="0.25">
      <c r="B316" s="216"/>
    </row>
    <row r="317" spans="2:2" s="159" customFormat="1" x14ac:dyDescent="0.25">
      <c r="B317" s="216"/>
    </row>
    <row r="318" spans="2:2" s="159" customFormat="1" x14ac:dyDescent="0.25">
      <c r="B318" s="216"/>
    </row>
    <row r="319" spans="2:2" s="159" customFormat="1" x14ac:dyDescent="0.25">
      <c r="B319" s="216"/>
    </row>
    <row r="320" spans="2:2" s="159" customFormat="1" x14ac:dyDescent="0.25">
      <c r="B320" s="216"/>
    </row>
    <row r="321" spans="2:2" s="159" customFormat="1" x14ac:dyDescent="0.25">
      <c r="B321" s="216"/>
    </row>
    <row r="322" spans="2:2" s="159" customFormat="1" x14ac:dyDescent="0.25">
      <c r="B322" s="216"/>
    </row>
    <row r="323" spans="2:2" s="159" customFormat="1" x14ac:dyDescent="0.25">
      <c r="B323" s="216"/>
    </row>
    <row r="324" spans="2:2" s="159" customFormat="1" x14ac:dyDescent="0.25">
      <c r="B324" s="216"/>
    </row>
    <row r="325" spans="2:2" s="159" customFormat="1" x14ac:dyDescent="0.25">
      <c r="B325" s="216"/>
    </row>
    <row r="326" spans="2:2" s="159" customFormat="1" x14ac:dyDescent="0.25">
      <c r="B326" s="216"/>
    </row>
    <row r="327" spans="2:2" s="159" customFormat="1" x14ac:dyDescent="0.25">
      <c r="B327" s="216"/>
    </row>
    <row r="328" spans="2:2" s="159" customFormat="1" x14ac:dyDescent="0.25">
      <c r="B328" s="216"/>
    </row>
    <row r="329" spans="2:2" s="159" customFormat="1" x14ac:dyDescent="0.25">
      <c r="B329" s="216"/>
    </row>
    <row r="330" spans="2:2" s="159" customFormat="1" x14ac:dyDescent="0.25">
      <c r="B330" s="216"/>
    </row>
    <row r="331" spans="2:2" s="159" customFormat="1" x14ac:dyDescent="0.25">
      <c r="B331" s="216"/>
    </row>
    <row r="332" spans="2:2" s="159" customFormat="1" x14ac:dyDescent="0.25">
      <c r="B332" s="216"/>
    </row>
    <row r="333" spans="2:2" s="159" customFormat="1" x14ac:dyDescent="0.25">
      <c r="B333" s="216"/>
    </row>
    <row r="334" spans="2:2" s="159" customFormat="1" x14ac:dyDescent="0.25">
      <c r="B334" s="216"/>
    </row>
    <row r="335" spans="2:2" s="159" customFormat="1" x14ac:dyDescent="0.25">
      <c r="B335" s="216"/>
    </row>
    <row r="336" spans="2:2" s="159" customFormat="1" x14ac:dyDescent="0.25">
      <c r="B336" s="216"/>
    </row>
    <row r="337" spans="2:2" s="159" customFormat="1" x14ac:dyDescent="0.25">
      <c r="B337" s="216"/>
    </row>
    <row r="338" spans="2:2" s="159" customFormat="1" x14ac:dyDescent="0.25">
      <c r="B338" s="216"/>
    </row>
    <row r="339" spans="2:2" s="159" customFormat="1" x14ac:dyDescent="0.25">
      <c r="B339" s="216"/>
    </row>
    <row r="340" spans="2:2" s="159" customFormat="1" x14ac:dyDescent="0.25">
      <c r="B340" s="216"/>
    </row>
    <row r="341" spans="2:2" s="159" customFormat="1" x14ac:dyDescent="0.25">
      <c r="B341" s="216"/>
    </row>
    <row r="342" spans="2:2" s="159" customFormat="1" x14ac:dyDescent="0.25">
      <c r="B342" s="216"/>
    </row>
    <row r="343" spans="2:2" s="159" customFormat="1" x14ac:dyDescent="0.25">
      <c r="B343" s="216"/>
    </row>
    <row r="344" spans="2:2" s="159" customFormat="1" x14ac:dyDescent="0.25">
      <c r="B344" s="216"/>
    </row>
    <row r="345" spans="2:2" s="159" customFormat="1" x14ac:dyDescent="0.25">
      <c r="B345" s="216"/>
    </row>
    <row r="346" spans="2:2" s="159" customFormat="1" x14ac:dyDescent="0.25">
      <c r="B346" s="216"/>
    </row>
    <row r="347" spans="2:2" s="159" customFormat="1" x14ac:dyDescent="0.25">
      <c r="B347" s="216"/>
    </row>
    <row r="348" spans="2:2" s="159" customFormat="1" x14ac:dyDescent="0.25">
      <c r="B348" s="216"/>
    </row>
    <row r="349" spans="2:2" s="159" customFormat="1" x14ac:dyDescent="0.25">
      <c r="B349" s="216"/>
    </row>
    <row r="350" spans="2:2" s="159" customFormat="1" x14ac:dyDescent="0.25">
      <c r="B350" s="216"/>
    </row>
    <row r="351" spans="2:2" s="159" customFormat="1" x14ac:dyDescent="0.25">
      <c r="B351" s="216"/>
    </row>
    <row r="352" spans="2:2" s="159" customFormat="1" x14ac:dyDescent="0.25">
      <c r="B352" s="216"/>
    </row>
    <row r="353" spans="2:2" s="159" customFormat="1" x14ac:dyDescent="0.25">
      <c r="B353" s="216"/>
    </row>
    <row r="354" spans="2:2" s="159" customFormat="1" x14ac:dyDescent="0.25">
      <c r="B354" s="216"/>
    </row>
    <row r="355" spans="2:2" s="159" customFormat="1" x14ac:dyDescent="0.25">
      <c r="B355" s="216"/>
    </row>
    <row r="356" spans="2:2" s="159" customFormat="1" x14ac:dyDescent="0.25">
      <c r="B356" s="216"/>
    </row>
    <row r="357" spans="2:2" s="159" customFormat="1" x14ac:dyDescent="0.25">
      <c r="B357" s="216"/>
    </row>
    <row r="358" spans="2:2" s="159" customFormat="1" x14ac:dyDescent="0.25">
      <c r="B358" s="216"/>
    </row>
    <row r="359" spans="2:2" s="159" customFormat="1" x14ac:dyDescent="0.25">
      <c r="B359" s="216"/>
    </row>
    <row r="360" spans="2:2" s="159" customFormat="1" x14ac:dyDescent="0.25">
      <c r="B360" s="216"/>
    </row>
    <row r="361" spans="2:2" s="159" customFormat="1" x14ac:dyDescent="0.25">
      <c r="B361" s="216"/>
    </row>
    <row r="362" spans="2:2" s="159" customFormat="1" x14ac:dyDescent="0.25">
      <c r="B362" s="216"/>
    </row>
    <row r="363" spans="2:2" s="159" customFormat="1" x14ac:dyDescent="0.25">
      <c r="B363" s="216"/>
    </row>
    <row r="364" spans="2:2" s="159" customFormat="1" x14ac:dyDescent="0.25">
      <c r="B364" s="216"/>
    </row>
    <row r="365" spans="2:2" s="159" customFormat="1" x14ac:dyDescent="0.25">
      <c r="B365" s="216"/>
    </row>
    <row r="366" spans="2:2" s="159" customFormat="1" x14ac:dyDescent="0.25">
      <c r="B366" s="216"/>
    </row>
    <row r="367" spans="2:2" s="159" customFormat="1" x14ac:dyDescent="0.25">
      <c r="B367" s="216"/>
    </row>
    <row r="368" spans="2:2" s="159" customFormat="1" x14ac:dyDescent="0.25">
      <c r="B368" s="216"/>
    </row>
    <row r="369" spans="2:2" s="159" customFormat="1" x14ac:dyDescent="0.25">
      <c r="B369" s="216"/>
    </row>
    <row r="370" spans="2:2" s="159" customFormat="1" x14ac:dyDescent="0.25">
      <c r="B370" s="216"/>
    </row>
    <row r="371" spans="2:2" s="159" customFormat="1" x14ac:dyDescent="0.25">
      <c r="B371" s="216"/>
    </row>
    <row r="372" spans="2:2" s="159" customFormat="1" x14ac:dyDescent="0.25">
      <c r="B372" s="216"/>
    </row>
    <row r="373" spans="2:2" s="159" customFormat="1" x14ac:dyDescent="0.25">
      <c r="B373" s="216"/>
    </row>
    <row r="374" spans="2:2" s="159" customFormat="1" x14ac:dyDescent="0.25">
      <c r="B374" s="216"/>
    </row>
    <row r="375" spans="2:2" s="159" customFormat="1" x14ac:dyDescent="0.25">
      <c r="B375" s="216"/>
    </row>
    <row r="376" spans="2:2" s="159" customFormat="1" x14ac:dyDescent="0.25">
      <c r="B376" s="216"/>
    </row>
    <row r="377" spans="2:2" s="159" customFormat="1" x14ac:dyDescent="0.25">
      <c r="B377" s="216"/>
    </row>
    <row r="378" spans="2:2" s="159" customFormat="1" x14ac:dyDescent="0.25">
      <c r="B378" s="216"/>
    </row>
    <row r="379" spans="2:2" s="159" customFormat="1" x14ac:dyDescent="0.25">
      <c r="B379" s="216"/>
    </row>
    <row r="380" spans="2:2" s="159" customFormat="1" x14ac:dyDescent="0.25">
      <c r="B380" s="216"/>
    </row>
    <row r="381" spans="2:2" s="159" customFormat="1" x14ac:dyDescent="0.25">
      <c r="B381" s="216"/>
    </row>
    <row r="382" spans="2:2" s="159" customFormat="1" x14ac:dyDescent="0.25">
      <c r="B382" s="216"/>
    </row>
    <row r="383" spans="2:2" s="159" customFormat="1" x14ac:dyDescent="0.25">
      <c r="B383" s="216"/>
    </row>
    <row r="384" spans="2:2" s="159" customFormat="1" x14ac:dyDescent="0.25">
      <c r="B384" s="216"/>
    </row>
    <row r="385" spans="2:2" s="159" customFormat="1" x14ac:dyDescent="0.25">
      <c r="B385" s="216"/>
    </row>
    <row r="386" spans="2:2" s="159" customFormat="1" x14ac:dyDescent="0.25">
      <c r="B386" s="216"/>
    </row>
    <row r="387" spans="2:2" s="159" customFormat="1" x14ac:dyDescent="0.25">
      <c r="B387" s="216"/>
    </row>
    <row r="388" spans="2:2" s="159" customFormat="1" x14ac:dyDescent="0.25">
      <c r="B388" s="216"/>
    </row>
    <row r="389" spans="2:2" s="159" customFormat="1" x14ac:dyDescent="0.25">
      <c r="B389" s="216"/>
    </row>
    <row r="390" spans="2:2" s="159" customFormat="1" x14ac:dyDescent="0.25">
      <c r="B390" s="216"/>
    </row>
    <row r="391" spans="2:2" s="159" customFormat="1" x14ac:dyDescent="0.25">
      <c r="B391" s="216"/>
    </row>
    <row r="392" spans="2:2" s="159" customFormat="1" x14ac:dyDescent="0.25">
      <c r="B392" s="216"/>
    </row>
    <row r="393" spans="2:2" s="159" customFormat="1" x14ac:dyDescent="0.25">
      <c r="B393" s="216"/>
    </row>
    <row r="394" spans="2:2" s="159" customFormat="1" x14ac:dyDescent="0.25">
      <c r="B394" s="216"/>
    </row>
    <row r="395" spans="2:2" s="159" customFormat="1" x14ac:dyDescent="0.25">
      <c r="B395" s="216"/>
    </row>
    <row r="396" spans="2:2" s="159" customFormat="1" x14ac:dyDescent="0.25">
      <c r="B396" s="216"/>
    </row>
    <row r="397" spans="2:2" s="159" customFormat="1" x14ac:dyDescent="0.25">
      <c r="B397" s="216"/>
    </row>
    <row r="398" spans="2:2" s="159" customFormat="1" x14ac:dyDescent="0.25">
      <c r="B398" s="216"/>
    </row>
    <row r="399" spans="2:2" s="159" customFormat="1" x14ac:dyDescent="0.25">
      <c r="B399" s="216"/>
    </row>
    <row r="400" spans="2:2" s="159" customFormat="1" x14ac:dyDescent="0.25">
      <c r="B400" s="216"/>
    </row>
    <row r="401" spans="2:2" s="159" customFormat="1" x14ac:dyDescent="0.25">
      <c r="B401" s="216"/>
    </row>
    <row r="402" spans="2:2" s="159" customFormat="1" x14ac:dyDescent="0.25">
      <c r="B402" s="216"/>
    </row>
    <row r="403" spans="2:2" s="159" customFormat="1" x14ac:dyDescent="0.25">
      <c r="B403" s="216"/>
    </row>
    <row r="404" spans="2:2" s="159" customFormat="1" x14ac:dyDescent="0.25">
      <c r="B404" s="216"/>
    </row>
    <row r="405" spans="2:2" s="159" customFormat="1" x14ac:dyDescent="0.25">
      <c r="B405" s="216"/>
    </row>
    <row r="406" spans="2:2" s="159" customFormat="1" x14ac:dyDescent="0.25">
      <c r="B406" s="216"/>
    </row>
    <row r="407" spans="2:2" s="159" customFormat="1" x14ac:dyDescent="0.25">
      <c r="B407" s="216"/>
    </row>
    <row r="408" spans="2:2" s="159" customFormat="1" x14ac:dyDescent="0.25">
      <c r="B408" s="216"/>
    </row>
    <row r="409" spans="2:2" s="159" customFormat="1" x14ac:dyDescent="0.25">
      <c r="B409" s="216"/>
    </row>
    <row r="410" spans="2:2" s="159" customFormat="1" x14ac:dyDescent="0.25">
      <c r="B410" s="216"/>
    </row>
    <row r="411" spans="2:2" s="159" customFormat="1" x14ac:dyDescent="0.25">
      <c r="B411" s="216"/>
    </row>
    <row r="412" spans="2:2" s="159" customFormat="1" x14ac:dyDescent="0.25">
      <c r="B412" s="216"/>
    </row>
    <row r="413" spans="2:2" s="159" customFormat="1" x14ac:dyDescent="0.25">
      <c r="B413" s="216"/>
    </row>
    <row r="414" spans="2:2" s="159" customFormat="1" x14ac:dyDescent="0.25">
      <c r="B414" s="216"/>
    </row>
    <row r="415" spans="2:2" s="159" customFormat="1" x14ac:dyDescent="0.25">
      <c r="B415" s="216"/>
    </row>
    <row r="416" spans="2:2" s="159" customFormat="1" x14ac:dyDescent="0.25">
      <c r="B416" s="216"/>
    </row>
    <row r="417" spans="2:2" s="159" customFormat="1" x14ac:dyDescent="0.25">
      <c r="B417" s="216"/>
    </row>
    <row r="418" spans="2:2" s="159" customFormat="1" x14ac:dyDescent="0.25">
      <c r="B418" s="216"/>
    </row>
    <row r="419" spans="2:2" s="159" customFormat="1" x14ac:dyDescent="0.25">
      <c r="B419" s="216"/>
    </row>
    <row r="420" spans="2:2" s="159" customFormat="1" x14ac:dyDescent="0.25">
      <c r="B420" s="216"/>
    </row>
    <row r="421" spans="2:2" s="159" customFormat="1" x14ac:dyDescent="0.25">
      <c r="B421" s="216"/>
    </row>
    <row r="422" spans="2:2" s="159" customFormat="1" x14ac:dyDescent="0.25">
      <c r="B422" s="216"/>
    </row>
    <row r="423" spans="2:2" s="159" customFormat="1" x14ac:dyDescent="0.25">
      <c r="B423" s="216"/>
    </row>
    <row r="424" spans="2:2" s="159" customFormat="1" x14ac:dyDescent="0.25">
      <c r="B424" s="216"/>
    </row>
    <row r="425" spans="2:2" s="159" customFormat="1" x14ac:dyDescent="0.25">
      <c r="B425" s="216"/>
    </row>
    <row r="426" spans="2:2" s="159" customFormat="1" x14ac:dyDescent="0.25">
      <c r="B426" s="216"/>
    </row>
    <row r="427" spans="2:2" s="159" customFormat="1" x14ac:dyDescent="0.25">
      <c r="B427" s="216"/>
    </row>
    <row r="428" spans="2:2" s="159" customFormat="1" x14ac:dyDescent="0.25">
      <c r="B428" s="216"/>
    </row>
    <row r="429" spans="2:2" s="159" customFormat="1" x14ac:dyDescent="0.25">
      <c r="B429" s="216"/>
    </row>
    <row r="430" spans="2:2" s="159" customFormat="1" x14ac:dyDescent="0.25">
      <c r="B430" s="216"/>
    </row>
    <row r="431" spans="2:2" s="159" customFormat="1" x14ac:dyDescent="0.25">
      <c r="B431" s="216"/>
    </row>
    <row r="432" spans="2:2" s="159" customFormat="1" x14ac:dyDescent="0.25">
      <c r="B432" s="216"/>
    </row>
    <row r="433" spans="2:2" s="159" customFormat="1" x14ac:dyDescent="0.25">
      <c r="B433" s="216"/>
    </row>
    <row r="434" spans="2:2" s="159" customFormat="1" x14ac:dyDescent="0.25">
      <c r="B434" s="216"/>
    </row>
    <row r="435" spans="2:2" s="159" customFormat="1" x14ac:dyDescent="0.25">
      <c r="B435" s="216"/>
    </row>
    <row r="436" spans="2:2" s="159" customFormat="1" x14ac:dyDescent="0.25">
      <c r="B436" s="216"/>
    </row>
    <row r="437" spans="2:2" s="159" customFormat="1" x14ac:dyDescent="0.25">
      <c r="B437" s="216"/>
    </row>
    <row r="438" spans="2:2" s="159" customFormat="1" x14ac:dyDescent="0.25">
      <c r="B438" s="216"/>
    </row>
    <row r="439" spans="2:2" s="159" customFormat="1" x14ac:dyDescent="0.25">
      <c r="B439" s="216"/>
    </row>
    <row r="440" spans="2:2" s="159" customFormat="1" x14ac:dyDescent="0.25">
      <c r="B440" s="216"/>
    </row>
    <row r="441" spans="2:2" s="159" customFormat="1" x14ac:dyDescent="0.25">
      <c r="B441" s="216"/>
    </row>
    <row r="442" spans="2:2" s="159" customFormat="1" x14ac:dyDescent="0.25">
      <c r="B442" s="216"/>
    </row>
    <row r="443" spans="2:2" s="159" customFormat="1" x14ac:dyDescent="0.25">
      <c r="B443" s="216"/>
    </row>
    <row r="444" spans="2:2" s="159" customFormat="1" x14ac:dyDescent="0.25">
      <c r="B444" s="216"/>
    </row>
    <row r="445" spans="2:2" s="159" customFormat="1" x14ac:dyDescent="0.25">
      <c r="B445" s="216"/>
    </row>
    <row r="446" spans="2:2" s="159" customFormat="1" x14ac:dyDescent="0.25">
      <c r="B446" s="216"/>
    </row>
    <row r="447" spans="2:2" s="159" customFormat="1" x14ac:dyDescent="0.25">
      <c r="B447" s="216"/>
    </row>
    <row r="448" spans="2:2" s="159" customFormat="1" x14ac:dyDescent="0.25">
      <c r="B448" s="216"/>
    </row>
    <row r="449" spans="2:2" s="159" customFormat="1" x14ac:dyDescent="0.25">
      <c r="B449" s="216"/>
    </row>
    <row r="450" spans="2:2" s="159" customFormat="1" x14ac:dyDescent="0.25">
      <c r="B450" s="216"/>
    </row>
    <row r="451" spans="2:2" s="159" customFormat="1" x14ac:dyDescent="0.25">
      <c r="B451" s="216"/>
    </row>
    <row r="452" spans="2:2" s="159" customFormat="1" x14ac:dyDescent="0.25">
      <c r="B452" s="216"/>
    </row>
    <row r="453" spans="2:2" s="159" customFormat="1" x14ac:dyDescent="0.25">
      <c r="B453" s="216"/>
    </row>
    <row r="454" spans="2:2" s="159" customFormat="1" x14ac:dyDescent="0.25">
      <c r="B454" s="216"/>
    </row>
    <row r="455" spans="2:2" s="159" customFormat="1" x14ac:dyDescent="0.25">
      <c r="B455" s="216"/>
    </row>
    <row r="456" spans="2:2" s="159" customFormat="1" x14ac:dyDescent="0.25">
      <c r="B456" s="216"/>
    </row>
    <row r="457" spans="2:2" s="159" customFormat="1" x14ac:dyDescent="0.25">
      <c r="B457" s="216"/>
    </row>
    <row r="458" spans="2:2" s="159" customFormat="1" x14ac:dyDescent="0.25">
      <c r="B458" s="216"/>
    </row>
    <row r="459" spans="2:2" s="159" customFormat="1" x14ac:dyDescent="0.25">
      <c r="B459" s="216"/>
    </row>
    <row r="460" spans="2:2" s="159" customFormat="1" x14ac:dyDescent="0.25">
      <c r="B460" s="216"/>
    </row>
    <row r="461" spans="2:2" s="159" customFormat="1" x14ac:dyDescent="0.25">
      <c r="B461" s="216"/>
    </row>
    <row r="462" spans="2:2" s="159" customFormat="1" x14ac:dyDescent="0.25">
      <c r="B462" s="216"/>
    </row>
    <row r="463" spans="2:2" s="159" customFormat="1" x14ac:dyDescent="0.25">
      <c r="B463" s="216"/>
    </row>
    <row r="464" spans="2:2" s="159" customFormat="1" x14ac:dyDescent="0.25">
      <c r="B464" s="216"/>
    </row>
    <row r="465" spans="2:2" s="159" customFormat="1" x14ac:dyDescent="0.25">
      <c r="B465" s="216"/>
    </row>
    <row r="466" spans="2:2" s="159" customFormat="1" x14ac:dyDescent="0.25">
      <c r="B466" s="216"/>
    </row>
    <row r="467" spans="2:2" s="159" customFormat="1" x14ac:dyDescent="0.25">
      <c r="B467" s="216"/>
    </row>
    <row r="468" spans="2:2" s="159" customFormat="1" x14ac:dyDescent="0.25">
      <c r="B468" s="216"/>
    </row>
    <row r="469" spans="2:2" s="159" customFormat="1" x14ac:dyDescent="0.25">
      <c r="B469" s="216"/>
    </row>
    <row r="470" spans="2:2" s="159" customFormat="1" x14ac:dyDescent="0.25">
      <c r="B470" s="216"/>
    </row>
    <row r="471" spans="2:2" s="159" customFormat="1" x14ac:dyDescent="0.25">
      <c r="B471" s="216"/>
    </row>
    <row r="472" spans="2:2" s="159" customFormat="1" x14ac:dyDescent="0.25">
      <c r="B472" s="216"/>
    </row>
    <row r="473" spans="2:2" s="159" customFormat="1" x14ac:dyDescent="0.25">
      <c r="B473" s="216"/>
    </row>
    <row r="474" spans="2:2" s="159" customFormat="1" x14ac:dyDescent="0.25">
      <c r="B474" s="216"/>
    </row>
    <row r="475" spans="2:2" s="159" customFormat="1" x14ac:dyDescent="0.25">
      <c r="B475" s="216"/>
    </row>
    <row r="476" spans="2:2" s="159" customFormat="1" x14ac:dyDescent="0.25">
      <c r="B476" s="216"/>
    </row>
    <row r="477" spans="2:2" s="159" customFormat="1" x14ac:dyDescent="0.25">
      <c r="B477" s="216"/>
    </row>
    <row r="478" spans="2:2" s="159" customFormat="1" x14ac:dyDescent="0.25">
      <c r="B478" s="216"/>
    </row>
    <row r="479" spans="2:2" s="159" customFormat="1" x14ac:dyDescent="0.25">
      <c r="B479" s="216"/>
    </row>
    <row r="480" spans="2:2" s="159" customFormat="1" x14ac:dyDescent="0.25">
      <c r="B480" s="216"/>
    </row>
    <row r="481" spans="2:2" s="159" customFormat="1" x14ac:dyDescent="0.25">
      <c r="B481" s="216"/>
    </row>
    <row r="482" spans="2:2" s="159" customFormat="1" x14ac:dyDescent="0.25">
      <c r="B482" s="216"/>
    </row>
    <row r="483" spans="2:2" s="159" customFormat="1" x14ac:dyDescent="0.25">
      <c r="B483" s="216"/>
    </row>
    <row r="484" spans="2:2" s="159" customFormat="1" x14ac:dyDescent="0.25">
      <c r="B484" s="216"/>
    </row>
    <row r="485" spans="2:2" s="159" customFormat="1" x14ac:dyDescent="0.25">
      <c r="B485" s="216"/>
    </row>
    <row r="486" spans="2:2" s="159" customFormat="1" x14ac:dyDescent="0.25">
      <c r="B486" s="216"/>
    </row>
    <row r="487" spans="2:2" s="159" customFormat="1" x14ac:dyDescent="0.25">
      <c r="B487" s="216"/>
    </row>
    <row r="488" spans="2:2" s="159" customFormat="1" x14ac:dyDescent="0.25">
      <c r="B488" s="216"/>
    </row>
    <row r="489" spans="2:2" s="159" customFormat="1" x14ac:dyDescent="0.25">
      <c r="B489" s="216"/>
    </row>
    <row r="490" spans="2:2" s="159" customFormat="1" x14ac:dyDescent="0.25">
      <c r="B490" s="216"/>
    </row>
    <row r="491" spans="2:2" s="159" customFormat="1" x14ac:dyDescent="0.25">
      <c r="B491" s="216"/>
    </row>
    <row r="492" spans="2:2" s="159" customFormat="1" x14ac:dyDescent="0.25">
      <c r="B492" s="216"/>
    </row>
    <row r="493" spans="2:2" s="159" customFormat="1" x14ac:dyDescent="0.25">
      <c r="B493" s="216"/>
    </row>
    <row r="494" spans="2:2" s="159" customFormat="1" x14ac:dyDescent="0.25">
      <c r="B494" s="216"/>
    </row>
    <row r="495" spans="2:2" s="159" customFormat="1" x14ac:dyDescent="0.25">
      <c r="B495" s="216"/>
    </row>
    <row r="496" spans="2:2" s="159" customFormat="1" x14ac:dyDescent="0.25">
      <c r="B496" s="216"/>
    </row>
    <row r="497" spans="2:2" s="159" customFormat="1" x14ac:dyDescent="0.25">
      <c r="B497" s="216"/>
    </row>
    <row r="498" spans="2:2" s="159" customFormat="1" x14ac:dyDescent="0.25">
      <c r="B498" s="216"/>
    </row>
    <row r="499" spans="2:2" s="159" customFormat="1" x14ac:dyDescent="0.25">
      <c r="B499" s="216"/>
    </row>
    <row r="500" spans="2:2" s="159" customFormat="1" x14ac:dyDescent="0.25">
      <c r="B500" s="216"/>
    </row>
    <row r="501" spans="2:2" s="159" customFormat="1" x14ac:dyDescent="0.25">
      <c r="B501" s="216"/>
    </row>
    <row r="502" spans="2:2" s="159" customFormat="1" x14ac:dyDescent="0.25">
      <c r="B502" s="216"/>
    </row>
    <row r="503" spans="2:2" s="159" customFormat="1" x14ac:dyDescent="0.25">
      <c r="B503" s="216"/>
    </row>
    <row r="504" spans="2:2" s="159" customFormat="1" x14ac:dyDescent="0.25">
      <c r="B504" s="216"/>
    </row>
    <row r="505" spans="2:2" s="159" customFormat="1" x14ac:dyDescent="0.25">
      <c r="B505" s="216"/>
    </row>
    <row r="506" spans="2:2" s="159" customFormat="1" x14ac:dyDescent="0.25">
      <c r="B506" s="216"/>
    </row>
    <row r="507" spans="2:2" s="159" customFormat="1" x14ac:dyDescent="0.25">
      <c r="B507" s="216"/>
    </row>
    <row r="508" spans="2:2" s="159" customFormat="1" x14ac:dyDescent="0.25">
      <c r="B508" s="216"/>
    </row>
    <row r="509" spans="2:2" s="159" customFormat="1" x14ac:dyDescent="0.25">
      <c r="B509" s="216"/>
    </row>
    <row r="510" spans="2:2" s="159" customFormat="1" x14ac:dyDescent="0.25">
      <c r="B510" s="216"/>
    </row>
    <row r="511" spans="2:2" s="159" customFormat="1" x14ac:dyDescent="0.25">
      <c r="B511" s="216"/>
    </row>
    <row r="512" spans="2:2" s="159" customFormat="1" x14ac:dyDescent="0.25">
      <c r="B512" s="216"/>
    </row>
    <row r="513" spans="2:2" s="159" customFormat="1" x14ac:dyDescent="0.25">
      <c r="B513" s="216"/>
    </row>
    <row r="514" spans="2:2" s="159" customFormat="1" x14ac:dyDescent="0.25">
      <c r="B514" s="216"/>
    </row>
    <row r="515" spans="2:2" s="159" customFormat="1" x14ac:dyDescent="0.25">
      <c r="B515" s="216"/>
    </row>
    <row r="516" spans="2:2" s="159" customFormat="1" x14ac:dyDescent="0.25">
      <c r="B516" s="216"/>
    </row>
    <row r="517" spans="2:2" s="159" customFormat="1" x14ac:dyDescent="0.25">
      <c r="B517" s="216"/>
    </row>
    <row r="518" spans="2:2" s="159" customFormat="1" x14ac:dyDescent="0.25">
      <c r="B518" s="216"/>
    </row>
    <row r="519" spans="2:2" s="159" customFormat="1" x14ac:dyDescent="0.25">
      <c r="B519" s="216"/>
    </row>
    <row r="520" spans="2:2" s="159" customFormat="1" x14ac:dyDescent="0.25">
      <c r="B520" s="216"/>
    </row>
    <row r="521" spans="2:2" s="159" customFormat="1" x14ac:dyDescent="0.25">
      <c r="B521" s="216"/>
    </row>
    <row r="522" spans="2:2" s="159" customFormat="1" x14ac:dyDescent="0.25">
      <c r="B522" s="216"/>
    </row>
    <row r="523" spans="2:2" s="159" customFormat="1" x14ac:dyDescent="0.25">
      <c r="B523" s="216"/>
    </row>
    <row r="524" spans="2:2" s="159" customFormat="1" x14ac:dyDescent="0.25">
      <c r="B524" s="216"/>
    </row>
    <row r="525" spans="2:2" s="159" customFormat="1" x14ac:dyDescent="0.25">
      <c r="B525" s="216"/>
    </row>
    <row r="526" spans="2:2" s="159" customFormat="1" x14ac:dyDescent="0.25">
      <c r="B526" s="216"/>
    </row>
    <row r="527" spans="2:2" s="159" customFormat="1" x14ac:dyDescent="0.25">
      <c r="B527" s="216"/>
    </row>
  </sheetData>
  <sheetProtection password="CF7A" sheet="1" formatCells="0" formatColumns="0" formatRows="0" insertColumns="0" insertRows="0"/>
  <mergeCells count="67">
    <mergeCell ref="B85:J85"/>
    <mergeCell ref="C87:J87"/>
    <mergeCell ref="C88:J88"/>
    <mergeCell ref="C89:J89"/>
    <mergeCell ref="B80:J80"/>
    <mergeCell ref="B81:J81"/>
    <mergeCell ref="B82:D82"/>
    <mergeCell ref="G82:J82"/>
    <mergeCell ref="B83:D83"/>
    <mergeCell ref="G83:J83"/>
    <mergeCell ref="B27:B28"/>
    <mergeCell ref="C27:D27"/>
    <mergeCell ref="B73:J73"/>
    <mergeCell ref="B74:J74"/>
    <mergeCell ref="E27:J27"/>
    <mergeCell ref="I20:J20"/>
    <mergeCell ref="G20:H20"/>
    <mergeCell ref="G21:H21"/>
    <mergeCell ref="I21:J21"/>
    <mergeCell ref="C25:D25"/>
    <mergeCell ref="I25:J25"/>
    <mergeCell ref="B26:J26"/>
    <mergeCell ref="B22:J22"/>
    <mergeCell ref="B23:J23"/>
    <mergeCell ref="C24:D24"/>
    <mergeCell ref="I24:J24"/>
    <mergeCell ref="B20:C20"/>
    <mergeCell ref="E20:F20"/>
    <mergeCell ref="B21:C21"/>
    <mergeCell ref="E21:F21"/>
    <mergeCell ref="B18:J18"/>
    <mergeCell ref="B19:J19"/>
    <mergeCell ref="F17:G17"/>
    <mergeCell ref="H16:J16"/>
    <mergeCell ref="H17:J17"/>
    <mergeCell ref="F16:G16"/>
    <mergeCell ref="B14:J14"/>
    <mergeCell ref="B15:J15"/>
    <mergeCell ref="B16:C16"/>
    <mergeCell ref="B17:C17"/>
    <mergeCell ref="D16:E16"/>
    <mergeCell ref="D17:E17"/>
    <mergeCell ref="B9:C9"/>
    <mergeCell ref="D9:F9"/>
    <mergeCell ref="G9:J9"/>
    <mergeCell ref="B8:C8"/>
    <mergeCell ref="G12:J12"/>
    <mergeCell ref="B13:C13"/>
    <mergeCell ref="D13:F13"/>
    <mergeCell ref="G13:J13"/>
    <mergeCell ref="B5:C5"/>
    <mergeCell ref="D5:F5"/>
    <mergeCell ref="G5:J5"/>
    <mergeCell ref="B6:J6"/>
    <mergeCell ref="B7:J7"/>
    <mergeCell ref="D8:F8"/>
    <mergeCell ref="G8:J8"/>
    <mergeCell ref="B86:J86"/>
    <mergeCell ref="B10:J10"/>
    <mergeCell ref="B11:J11"/>
    <mergeCell ref="B12:C12"/>
    <mergeCell ref="D12:F12"/>
    <mergeCell ref="B2:J2"/>
    <mergeCell ref="B3:J3"/>
    <mergeCell ref="B4:C4"/>
    <mergeCell ref="D4:F4"/>
    <mergeCell ref="G4:J4"/>
  </mergeCells>
  <hyperlinks>
    <hyperlink ref="B2:J2" location="'Finansijski izvestaj'!B87" display="ФИНАНСИЈСКИ  ИЗВЕШТАЈ О РЕАЛИЗАЦИЈИ ПРОЈЕКТА а/"/>
    <hyperlink ref="C27:D27" location="'Finansijski izvestaj'!B88" display="I - ПЛАНИРАНИ  ТРОШКОВИ б/"/>
    <hyperlink ref="E27:F27" location="'Finansijski izvestaj'!B89" display="II - РЕАЛИЗОВАНИ  ТРОШКОВИ в/"/>
  </hyperlinks>
  <pageMargins left="0.33" right="0.12" top="0.23" bottom="0.33" header="0.17" footer="0.17"/>
  <pageSetup paperSize="9" scale="91" firstPageNumber="4" fitToHeight="5" orientation="landscape" useFirstPageNumber="1" r:id="rId1"/>
  <headerFooter>
    <oddFooter>&amp;C&amp;P</oddFooter>
  </headerFooter>
  <rowBreaks count="2" manualBreakCount="2">
    <brk id="25" max="11" man="1"/>
    <brk id="79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"/>
  <sheetViews>
    <sheetView workbookViewId="0">
      <selection activeCell="I6" sqref="I6"/>
    </sheetView>
  </sheetViews>
  <sheetFormatPr defaultRowHeight="15.75" x14ac:dyDescent="0.25"/>
  <cols>
    <col min="1" max="1" width="3.42578125" style="225" customWidth="1"/>
    <col min="2" max="2" width="6" style="234" customWidth="1"/>
    <col min="3" max="3" width="47.7109375" style="225" customWidth="1"/>
    <col min="4" max="4" width="16.28515625" style="225" customWidth="1"/>
    <col min="5" max="5" width="17.85546875" style="225" bestFit="1" customWidth="1"/>
    <col min="6" max="6" width="9.140625" style="225"/>
    <col min="7" max="7" width="13.140625" style="225" customWidth="1"/>
    <col min="8" max="16384" width="9.140625" style="225"/>
  </cols>
  <sheetData>
    <row r="1" spans="2:7" ht="15.75" customHeight="1" thickBot="1" x14ac:dyDescent="0.3">
      <c r="B1" s="327"/>
      <c r="C1" s="328"/>
      <c r="D1" s="328"/>
      <c r="E1" s="328"/>
    </row>
    <row r="2" spans="2:7" ht="34.5" customHeight="1" thickTop="1" thickBot="1" x14ac:dyDescent="0.3">
      <c r="B2" s="650" t="s">
        <v>144</v>
      </c>
      <c r="C2" s="650"/>
      <c r="D2" s="650"/>
      <c r="E2" s="650"/>
    </row>
    <row r="3" spans="2:7" s="226" customFormat="1" ht="40.5" customHeight="1" thickTop="1" thickBot="1" x14ac:dyDescent="0.3">
      <c r="B3" s="227" t="s">
        <v>145</v>
      </c>
      <c r="C3" s="228" t="s">
        <v>146</v>
      </c>
      <c r="D3" s="276" t="s">
        <v>147</v>
      </c>
      <c r="E3" s="228" t="s">
        <v>148</v>
      </c>
    </row>
    <row r="4" spans="2:7" s="229" customFormat="1" ht="67.5" customHeight="1" thickTop="1" x14ac:dyDescent="0.25">
      <c r="B4" s="230">
        <v>1</v>
      </c>
      <c r="C4" s="231" t="s">
        <v>154</v>
      </c>
      <c r="D4" s="277" t="s">
        <v>149</v>
      </c>
      <c r="E4" s="230" t="s">
        <v>150</v>
      </c>
    </row>
    <row r="5" spans="2:7" s="229" customFormat="1" ht="67.5" customHeight="1" x14ac:dyDescent="0.25">
      <c r="B5" s="230">
        <v>2</v>
      </c>
      <c r="C5" s="231" t="s">
        <v>153</v>
      </c>
      <c r="D5" s="277" t="s">
        <v>149</v>
      </c>
      <c r="E5" s="230" t="s">
        <v>150</v>
      </c>
      <c r="G5" s="231"/>
    </row>
    <row r="6" spans="2:7" s="229" customFormat="1" ht="67.5" customHeight="1" x14ac:dyDescent="0.25">
      <c r="B6" s="230">
        <v>3</v>
      </c>
      <c r="C6" s="231" t="s">
        <v>155</v>
      </c>
      <c r="D6" s="277" t="s">
        <v>149</v>
      </c>
      <c r="E6" s="230" t="s">
        <v>150</v>
      </c>
      <c r="G6" s="231"/>
    </row>
    <row r="7" spans="2:7" s="229" customFormat="1" ht="126.75" customHeight="1" thickBot="1" x14ac:dyDescent="0.3">
      <c r="B7" s="232">
        <v>4</v>
      </c>
      <c r="C7" s="233" t="s">
        <v>157</v>
      </c>
      <c r="D7" s="278" t="s">
        <v>149</v>
      </c>
      <c r="E7" s="232" t="s">
        <v>150</v>
      </c>
    </row>
    <row r="8" spans="2:7" s="226" customFormat="1" ht="30" customHeight="1" thickTop="1" thickBot="1" x14ac:dyDescent="0.3">
      <c r="B8" s="651" t="s">
        <v>151</v>
      </c>
      <c r="C8" s="651"/>
      <c r="D8" s="651"/>
      <c r="E8" s="651"/>
    </row>
    <row r="9" spans="2:7" ht="24" customHeight="1" thickTop="1" x14ac:dyDescent="0.25">
      <c r="B9" s="652" t="s">
        <v>152</v>
      </c>
      <c r="C9" s="652"/>
      <c r="D9" s="652"/>
      <c r="E9" s="652"/>
    </row>
  </sheetData>
  <mergeCells count="3">
    <mergeCell ref="B2:E2"/>
    <mergeCell ref="B8:E8"/>
    <mergeCell ref="B9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Budzet projekta</vt:lpstr>
      <vt:lpstr>Revidiran budzet projekta</vt:lpstr>
      <vt:lpstr>Finansijski izvestaj</vt:lpstr>
      <vt:lpstr>Statusi</vt:lpstr>
      <vt:lpstr>'Budzet projekta'!_GoBack</vt:lpstr>
      <vt:lpstr>'Budzet projekta'!Print_Area</vt:lpstr>
      <vt:lpstr>'Finansijski izvestaj'!Print_Area</vt:lpstr>
      <vt:lpstr>'Revidiran budzet projekta'!Print_Area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Jokanovic</dc:creator>
  <cp:lastModifiedBy>Boris</cp:lastModifiedBy>
  <cp:lastPrinted>2020-09-16T11:30:35Z</cp:lastPrinted>
  <dcterms:created xsi:type="dcterms:W3CDTF">2014-10-21T07:31:45Z</dcterms:created>
  <dcterms:modified xsi:type="dcterms:W3CDTF">2023-01-14T17:37:08Z</dcterms:modified>
</cp:coreProperties>
</file>